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210" yWindow="1440" windowWidth="20115" windowHeight="7995" activeTab="0"/>
  </bookViews>
  <sheets>
    <sheet name="Saisie" sheetId="1" r:id="rId1"/>
  </sheets>
  <definedNames/>
  <calcPr calcId="145621"/>
</workbook>
</file>

<file path=xl/sharedStrings.xml><?xml version="1.0" encoding="utf-8"?>
<sst xmlns="http://schemas.openxmlformats.org/spreadsheetml/2006/main" count="386" uniqueCount="264">
  <si>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</si>
  <si>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</si>
  <si>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</si>
  <si>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</si>
  <si>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</si>
  <si>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</si>
  <si>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</si>
  <si>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</si>
  <si>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</si>
  <si>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</si>
  <si>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</si>
  <si>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</si>
  <si>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</si>
  <si>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</si>
  <si>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</si>
  <si>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</si>
  <si>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</si>
  <si>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</si>
  <si>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</si>
  <si>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r>
      <t xml:space="preserve">Date du début de l'opération de prélèvement biologique 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</si>
  <si>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</si>
  <si>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</si>
  <si>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</si>
  <si>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</si>
  <si>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</si>
  <si>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</si>
  <si>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</si>
  <si>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</si>
  <si>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</si>
  <si>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</si>
  <si>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</si>
  <si>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</si>
  <si>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</si>
  <si>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</si>
  <si>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</si>
  <si>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</si>
  <si>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</si>
  <si>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</si>
  <si>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</si>
  <si>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Informations liées au site de prélèvement inverténré</t>
  </si>
  <si>
    <t>COORD_Y_OP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</si>
  <si>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</si>
  <si>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COORD_X_OP_AVAL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</si>
  <si>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</t>
    </r>
  </si>
  <si>
    <t>COORD_Y_OP_AVAL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</si>
  <si>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93) </t>
    </r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</si>
  <si>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</si>
  <si>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</si>
  <si>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</si>
  <si>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</si>
  <si>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</si>
  <si>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</si>
  <si>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</si>
  <si>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</si>
  <si>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</si>
  <si>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</si>
  <si>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</si>
  <si>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</si>
  <si>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</si>
  <si>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</si>
  <si>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</si>
  <si>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</si>
  <si>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</si>
  <si>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</si>
  <si>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</si>
  <si>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</si>
  <si>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</si>
  <si>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</si>
  <si>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(difficultés, hauteur d'eau, turbidité, … 50 caractères max.) </t>
    </r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</si>
  <si>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</si>
  <si>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</si>
  <si>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</si>
  <si>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</si>
  <si>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</si>
  <si>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</si>
  <si>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</si>
  <si>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</si>
  <si>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</si>
  <si>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</si>
  <si>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</si>
  <si>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</si>
  <si>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</si>
  <si>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</si>
  <si>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</si>
  <si>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</si>
  <si>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</si>
  <si>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</si>
  <si>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</si>
  <si>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</si>
  <si>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</si>
  <si>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</si>
  <si>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</si>
  <si>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</si>
  <si>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</si>
  <si>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</si>
  <si>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</si>
  <si>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</si>
  <si>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</si>
  <si>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</si>
  <si>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</si>
  <si>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</si>
  <si>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</si>
  <si>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CODE_PHASE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</si>
  <si>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</si>
  <si>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</si>
  <si>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</si>
  <si>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</si>
  <si>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</si>
  <si>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</si>
  <si>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</si>
  <si>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</si>
  <si>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</si>
  <si>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</si>
  <si>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</si>
  <si>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</si>
  <si>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</si>
  <si>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</si>
  <si>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</si>
  <si>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</si>
  <si>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</si>
  <si>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</si>
  <si>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</si>
  <si>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</si>
  <si>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</si>
  <si>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</si>
  <si>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</si>
  <si>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</si>
  <si>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</si>
  <si>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</si>
  <si>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</si>
  <si>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</si>
  <si>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</si>
  <si>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</si>
  <si>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</si>
  <si>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</si>
  <si>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</si>
  <si>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</si>
  <si>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</si>
  <si>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</si>
  <si>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</si>
  <si>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</si>
  <si>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</si>
  <si>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</si>
  <si>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</si>
  <si>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</si>
  <si>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</si>
  <si>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</si>
  <si>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</si>
  <si>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</si>
  <si>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</si>
  <si>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</si>
  <si>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t xml:space="preserve">CODE_PREL_ELEM (dénombrement par microprélèvement si tri en 12 listes - facultatif)
</t>
    </r>
    <r>
      <rPr>
        <b/>
        <sz val="9"/>
        <color rgb="FFFF0000"/>
        <rFont val="Arial"/>
        <family val="2"/>
      </rPr>
      <t xml:space="preserve"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  </r>
  </si>
  <si>
    <t>A</t>
  </si>
  <si>
    <t>B</t>
  </si>
  <si>
    <t>C</t>
  </si>
  <si>
    <t>MACROINVERTEBRES CE - FORMULAIRE DE SAISIE - IRSTEA - AFB - v1.3 - 19 novembre 2018</t>
  </si>
  <si>
    <t>18310006400033</t>
  </si>
  <si>
    <t>05063400</t>
  </si>
  <si>
    <t>RUISSEAU D'ESCALMELS</t>
  </si>
  <si>
    <t>RUISSEAU D'ESCALMELS à CALVIAC</t>
  </si>
  <si>
    <t>CALVIAC</t>
  </si>
  <si>
    <t>46311</t>
  </si>
  <si>
    <t>Reseau Complementaire Agence</t>
  </si>
  <si>
    <t>627426</t>
  </si>
  <si>
    <t>6425074</t>
  </si>
  <si>
    <t>627470</t>
  </si>
  <si>
    <t>6,8</t>
  </si>
  <si>
    <t xml:space="preserve"> 16/10/2018</t>
  </si>
  <si>
    <t>81490190600028</t>
  </si>
  <si>
    <t>4,8</t>
  </si>
  <si>
    <t>M</t>
  </si>
  <si>
    <t>D</t>
  </si>
  <si>
    <t>PhA</t>
  </si>
  <si>
    <t>PhB</t>
  </si>
  <si>
    <t>PhC</t>
  </si>
  <si>
    <t>Siphonoperla</t>
  </si>
  <si>
    <t>174</t>
  </si>
  <si>
    <t>Leuctra</t>
  </si>
  <si>
    <t>69</t>
  </si>
  <si>
    <t>Protonemura</t>
  </si>
  <si>
    <t>46</t>
  </si>
  <si>
    <t>Perla</t>
  </si>
  <si>
    <t>164</t>
  </si>
  <si>
    <t>Isoperla</t>
  </si>
  <si>
    <t>140</t>
  </si>
  <si>
    <t>Perlodes</t>
  </si>
  <si>
    <t>150</t>
  </si>
  <si>
    <t>Micrasema</t>
  </si>
  <si>
    <t>268</t>
  </si>
  <si>
    <t>Glossosoma</t>
  </si>
  <si>
    <t>190</t>
  </si>
  <si>
    <t>Silo</t>
  </si>
  <si>
    <t>292</t>
  </si>
  <si>
    <t>Hydropsyche</t>
  </si>
  <si>
    <t>212</t>
  </si>
  <si>
    <t>Mystacides</t>
  </si>
  <si>
    <t>312</t>
  </si>
  <si>
    <t>Philopotamus</t>
  </si>
  <si>
    <t>209</t>
  </si>
  <si>
    <t>Polycentropus</t>
  </si>
  <si>
    <t>231</t>
  </si>
  <si>
    <t>Rhyacophila</t>
  </si>
  <si>
    <t>183</t>
  </si>
  <si>
    <t>Sericostoma</t>
  </si>
  <si>
    <t>322</t>
  </si>
  <si>
    <t>Baetis</t>
  </si>
  <si>
    <t>364</t>
  </si>
  <si>
    <t>Torleya</t>
  </si>
  <si>
    <t>2391</t>
  </si>
  <si>
    <t>Ephemera</t>
  </si>
  <si>
    <t>502</t>
  </si>
  <si>
    <t>Ecdyonurus</t>
  </si>
  <si>
    <t>421</t>
  </si>
  <si>
    <t>Epeorus</t>
  </si>
  <si>
    <t>400</t>
  </si>
  <si>
    <t>Rhithrogena</t>
  </si>
  <si>
    <t>404</t>
  </si>
  <si>
    <t>Habrophlebia</t>
  </si>
  <si>
    <t>491</t>
  </si>
  <si>
    <t>Paraleptophlebia</t>
  </si>
  <si>
    <t>481</t>
  </si>
  <si>
    <t>Leptophlebiidae</t>
  </si>
  <si>
    <t>473</t>
  </si>
  <si>
    <t>Micronecta</t>
  </si>
  <si>
    <t>719</t>
  </si>
  <si>
    <t>Dupophilus</t>
  </si>
  <si>
    <t>620</t>
  </si>
  <si>
    <t>Elmis</t>
  </si>
  <si>
    <t>618</t>
  </si>
  <si>
    <t>Esolus</t>
  </si>
  <si>
    <t>619</t>
  </si>
  <si>
    <t>Limnius</t>
  </si>
  <si>
    <t>623</t>
  </si>
  <si>
    <t>Orectochilus</t>
  </si>
  <si>
    <t>515</t>
  </si>
  <si>
    <t>Hydraena</t>
  </si>
  <si>
    <t>608</t>
  </si>
  <si>
    <t>Athericidae</t>
  </si>
  <si>
    <t>838</t>
  </si>
  <si>
    <t>Ceratopogonidae</t>
  </si>
  <si>
    <t>819</t>
  </si>
  <si>
    <t>Chironomidae</t>
  </si>
  <si>
    <t>807</t>
  </si>
  <si>
    <t>Limoniidae</t>
  </si>
  <si>
    <t>757</t>
  </si>
  <si>
    <t>Simuliidae</t>
  </si>
  <si>
    <t>801</t>
  </si>
  <si>
    <t>Calopteryx</t>
  </si>
  <si>
    <t>650</t>
  </si>
  <si>
    <t>Cordulegaster</t>
  </si>
  <si>
    <t>687</t>
  </si>
  <si>
    <t>Gammarus</t>
  </si>
  <si>
    <t>892</t>
  </si>
  <si>
    <t>HYDRACARINA</t>
  </si>
  <si>
    <t>906</t>
  </si>
  <si>
    <t>Pisidium</t>
  </si>
  <si>
    <t>1043</t>
  </si>
  <si>
    <t>Ancylus</t>
  </si>
  <si>
    <t>1028</t>
  </si>
  <si>
    <t>OLIGOCHETES</t>
  </si>
  <si>
    <t>933</t>
  </si>
  <si>
    <t>Planariidae</t>
  </si>
  <si>
    <t>1061</t>
  </si>
  <si>
    <t>6425138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</si>
</sst>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0"/>
      <name val="Verdana"/>
      <family val="2"/>
    </font>
    <font>
      <sz val="9"/>
      <color theme="1"/>
      <name val="Arial"/>
      <family val="2"/>
    </font>
    <font>
      <b/>
      <sz val="12"/>
      <color rgb="FF00B050"/>
      <name val="Arial"/>
      <family val="2"/>
    </font>
    <font>
      <b/>
      <sz val="9"/>
      <color rgb="FFFF0000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23"/>
      </left>
      <right/>
      <top/>
      <bottom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</cellStyleXfs>
  <cellXfs count="153">
    <xf numFmtId="0" fontId="0" fillId="0" borderId="0" xfId="0"/>
    <xf numFmtId="0" fontId="0" fillId="0" borderId="0" xfId="0"/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9" fillId="2" borderId="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9" fillId="2" borderId="3" xfId="0" applyFont="1" applyFill="1" applyBorder="1" applyAlignment="1" applyProtection="1">
      <alignment horizontal="left" vertical="center"/>
      <protection/>
    </xf>
    <xf numFmtId="0" fontId="9" fillId="2" borderId="4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13" fillId="2" borderId="6" xfId="0" applyFont="1" applyFill="1" applyBorder="1" applyAlignment="1" applyProtection="1">
      <alignment horizontal="center" vertical="center"/>
      <protection/>
    </xf>
    <xf numFmtId="0" fontId="14" fillId="3" borderId="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Protection="1"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8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9" fillId="2" borderId="10" xfId="0" applyFont="1" applyFill="1" applyBorder="1" applyAlignment="1" applyProtection="1">
      <alignment horizontal="left" vertical="center"/>
      <protection/>
    </xf>
    <xf numFmtId="0" fontId="6" fillId="2" borderId="11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horizontal="left" vertical="center"/>
      <protection/>
    </xf>
    <xf numFmtId="0" fontId="0" fillId="0" borderId="11" xfId="0" applyFont="1" applyFill="1" applyBorder="1" applyAlignment="1" applyProtection="1">
      <alignment vertical="center"/>
      <protection/>
    </xf>
    <xf numFmtId="0" fontId="0" fillId="0" borderId="12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6" fillId="2" borderId="6" xfId="0" applyFont="1" applyFill="1" applyBorder="1" applyAlignment="1" applyProtection="1">
      <alignment horizontal="left" vertical="center" wrapText="1"/>
      <protection/>
    </xf>
    <xf numFmtId="0" fontId="4" fillId="0" borderId="6" xfId="0" applyFont="1" applyFill="1" applyBorder="1" applyAlignment="1" applyProtection="1">
      <alignment horizontal="center" vertical="center" wrapText="1"/>
      <protection/>
    </xf>
    <xf numFmtId="164" fontId="14" fillId="3" borderId="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 applyProtection="1">
      <alignment vertical="center"/>
      <protection/>
    </xf>
    <xf numFmtId="165" fontId="11" fillId="0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Protection="1">
      <protection/>
    </xf>
    <xf numFmtId="0" fontId="22" fillId="2" borderId="13" xfId="0" applyFont="1" applyFill="1" applyBorder="1" applyAlignment="1" applyProtection="1">
      <alignment horizontal="center" vertical="center"/>
      <protection/>
    </xf>
    <xf numFmtId="0" fontId="6" fillId="2" borderId="14" xfId="0" applyFont="1" applyFill="1" applyBorder="1" applyAlignment="1" applyProtection="1">
      <alignment horizontal="center" vertical="center" wrapText="1"/>
      <protection/>
    </xf>
    <xf numFmtId="0" fontId="6" fillId="2" borderId="15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16" xfId="0" applyFont="1" applyFill="1" applyBorder="1" applyAlignment="1" applyProtection="1">
      <alignment horizontal="center" vertical="center" wrapText="1"/>
      <protection/>
    </xf>
    <xf numFmtId="0" fontId="21" fillId="2" borderId="5" xfId="0" applyFont="1" applyFill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vertical="center"/>
      <protection/>
    </xf>
    <xf numFmtId="0" fontId="11" fillId="0" borderId="0" xfId="0" applyFont="1" applyProtection="1">
      <protection/>
    </xf>
    <xf numFmtId="165" fontId="11" fillId="0" borderId="0" xfId="0" applyNumberFormat="1" applyFont="1" applyProtection="1">
      <protection/>
    </xf>
    <xf numFmtId="0" fontId="21" fillId="2" borderId="2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13" fillId="2" borderId="1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2" fillId="3" borderId="13" xfId="0" applyFont="1" applyFill="1" applyBorder="1" applyAlignment="1" applyProtection="1">
      <alignment horizontal="center" vertical="center"/>
      <protection/>
    </xf>
    <xf numFmtId="0" fontId="16" fillId="4" borderId="13" xfId="0" applyFont="1" applyFill="1" applyBorder="1" applyAlignment="1" applyProtection="1">
      <alignment horizontal="center" vertical="center"/>
      <protection/>
    </xf>
    <xf numFmtId="0" fontId="13" fillId="2" borderId="13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Border="1" applyAlignment="1" applyProtection="1">
      <alignment vertical="center"/>
      <protection/>
    </xf>
    <xf numFmtId="164" fontId="14" fillId="3" borderId="19" xfId="0" applyNumberFormat="1" applyFont="1" applyFill="1" applyBorder="1" applyAlignment="1" applyProtection="1">
      <alignment vertical="center"/>
      <protection locked="0"/>
    </xf>
    <xf numFmtId="0" fontId="13" fillId="2" borderId="19" xfId="0" applyFont="1" applyFill="1" applyBorder="1" applyAlignment="1" applyProtection="1">
      <alignment horizontal="center" vertical="center"/>
      <protection/>
    </xf>
    <xf numFmtId="0" fontId="13" fillId="2" borderId="20" xfId="0" applyFont="1" applyFill="1" applyBorder="1" applyAlignment="1" applyProtection="1">
      <alignment horizontal="center" vertical="center"/>
      <protection/>
    </xf>
    <xf numFmtId="0" fontId="13" fillId="2" borderId="16" xfId="0" applyFont="1" applyFill="1" applyBorder="1" applyAlignment="1" applyProtection="1">
      <alignment horizontal="center" vertical="center"/>
      <protection/>
    </xf>
    <xf numFmtId="0" fontId="13" fillId="2" borderId="21" xfId="0" applyFont="1" applyFill="1" applyBorder="1" applyAlignment="1" applyProtection="1">
      <alignment horizontal="center" vertical="center"/>
      <protection/>
    </xf>
    <xf numFmtId="0" fontId="16" fillId="2" borderId="13" xfId="0" applyFont="1" applyFill="1" applyBorder="1" applyAlignment="1" applyProtection="1">
      <alignment horizontal="center" vertical="center"/>
      <protection/>
    </xf>
    <xf numFmtId="0" fontId="16" fillId="5" borderId="13" xfId="0" applyFont="1" applyFill="1" applyBorder="1" applyAlignment="1" applyProtection="1">
      <alignment vertical="center"/>
      <protection/>
    </xf>
    <xf numFmtId="0" fontId="13" fillId="2" borderId="22" xfId="0" applyFont="1" applyFill="1" applyBorder="1" applyAlignment="1" applyProtection="1">
      <alignment horizontal="center" vertical="center" wrapText="1"/>
      <protection/>
    </xf>
    <xf numFmtId="0" fontId="13" fillId="2" borderId="23" xfId="0" applyFont="1" applyFill="1" applyBorder="1" applyAlignment="1" applyProtection="1">
      <alignment horizontal="center" vertical="center" wrapText="1"/>
      <protection/>
    </xf>
    <xf numFmtId="0" fontId="9" fillId="6" borderId="1" xfId="0" applyFont="1" applyFill="1" applyBorder="1" applyAlignment="1" applyProtection="1">
      <alignment horizontal="left" vertical="center"/>
      <protection/>
    </xf>
    <xf numFmtId="0" fontId="9" fillId="6" borderId="3" xfId="0" applyFont="1" applyFill="1" applyBorder="1" applyAlignment="1" applyProtection="1">
      <alignment horizontal="left" vertical="center"/>
      <protection/>
    </xf>
    <xf numFmtId="0" fontId="9" fillId="6" borderId="4" xfId="0" applyFont="1" applyFill="1" applyBorder="1" applyAlignment="1" applyProtection="1">
      <alignment horizontal="left" vertical="center"/>
      <protection/>
    </xf>
    <xf numFmtId="0" fontId="11" fillId="0" borderId="0" xfId="0" applyFont="1" applyFill="1" applyProtection="1">
      <protection/>
    </xf>
    <xf numFmtId="165" fontId="11" fillId="0" borderId="0" xfId="0" applyNumberFormat="1" applyFont="1" applyFill="1" applyProtection="1">
      <protection/>
    </xf>
    <xf numFmtId="0" fontId="16" fillId="0" borderId="0" xfId="0" applyFont="1" applyFill="1" applyBorder="1" applyAlignment="1" applyProtection="1">
      <alignment horizontal="center" vertical="center"/>
      <protection/>
    </xf>
    <xf numFmtId="0" fontId="16" fillId="2" borderId="24" xfId="0" applyFont="1" applyFill="1" applyBorder="1" applyAlignment="1" applyProtection="1">
      <alignment horizontal="left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164" fontId="14" fillId="3" borderId="24" xfId="0" applyNumberFormat="1" applyFont="1" applyFill="1" applyBorder="1" applyAlignment="1" applyProtection="1">
      <alignment vertical="center"/>
      <protection locked="0"/>
    </xf>
    <xf numFmtId="166" fontId="18" fillId="0" borderId="13" xfId="0" applyNumberFormat="1" applyFont="1" applyFill="1" applyBorder="1" applyAlignment="1" applyProtection="1">
      <alignment vertical="center"/>
      <protection/>
    </xf>
    <xf numFmtId="49" fontId="14" fillId="3" borderId="6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/>
    </xf>
    <xf numFmtId="0" fontId="14" fillId="3" borderId="13" xfId="0" applyFont="1" applyFill="1" applyBorder="1" applyAlignment="1" applyProtection="1">
      <alignment horizontal="center" vertical="center" wrapText="1"/>
      <protection locked="0"/>
    </xf>
    <xf numFmtId="49" fontId="14" fillId="3" borderId="13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23" fillId="0" borderId="0" xfId="0" applyFont="1" applyFill="1" applyBorder="1" applyAlignment="1" applyProtection="1">
      <alignment horizontal="center" vertical="center" wrapText="1"/>
      <protection/>
    </xf>
    <xf numFmtId="0" fontId="16" fillId="4" borderId="13" xfId="0" applyFont="1" applyFill="1" applyBorder="1" applyAlignment="1" applyProtection="1">
      <alignment horizontal="center" vertical="center" wrapText="1"/>
      <protection/>
    </xf>
    <xf numFmtId="14" fontId="16" fillId="4" borderId="13" xfId="0" applyNumberFormat="1" applyFont="1" applyFill="1" applyBorder="1" applyAlignment="1" applyProtection="1">
      <alignment horizontal="center" vertical="center" wrapText="1"/>
      <protection/>
    </xf>
    <xf numFmtId="14" fontId="16" fillId="5" borderId="10" xfId="0" applyNumberFormat="1" applyFont="1" applyFill="1" applyBorder="1" applyAlignment="1" applyProtection="1">
      <alignment horizontal="center" vertical="center"/>
      <protection/>
    </xf>
    <xf numFmtId="0" fontId="2" fillId="0" borderId="25" xfId="0" applyFont="1" applyFill="1" applyBorder="1" applyAlignment="1" applyProtection="1">
      <alignment vertical="center"/>
      <protection/>
    </xf>
    <xf numFmtId="0" fontId="2" fillId="0" borderId="26" xfId="0" applyFont="1" applyFill="1" applyBorder="1" applyAlignment="1" applyProtection="1">
      <alignment vertical="center"/>
      <protection/>
    </xf>
    <xf numFmtId="0" fontId="9" fillId="2" borderId="0" xfId="0" applyFont="1" applyFill="1" applyBorder="1" applyAlignment="1" applyProtection="1">
      <alignment horizontal="left" vertical="center"/>
      <protection/>
    </xf>
    <xf numFmtId="0" fontId="6" fillId="2" borderId="0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horizontal="left" vertical="center"/>
      <protection/>
    </xf>
    <xf numFmtId="0" fontId="6" fillId="2" borderId="8" xfId="0" applyFont="1" applyFill="1" applyBorder="1" applyAlignment="1" applyProtection="1">
      <alignment horizontal="left" vertical="center"/>
      <protection/>
    </xf>
    <xf numFmtId="0" fontId="6" fillId="2" borderId="5" xfId="0" applyFont="1" applyFill="1" applyBorder="1" applyAlignment="1" applyProtection="1">
      <alignment horizontal="left" vertical="center"/>
      <protection/>
    </xf>
    <xf numFmtId="0" fontId="6" fillId="2" borderId="9" xfId="0" applyFont="1" applyFill="1" applyBorder="1" applyAlignment="1" applyProtection="1">
      <alignment horizontal="left" vertical="center"/>
      <protection/>
    </xf>
    <xf numFmtId="0" fontId="9" fillId="2" borderId="2" xfId="0" applyFont="1" applyFill="1" applyBorder="1" applyAlignment="1" applyProtection="1">
      <alignment horizontal="left" vertical="center"/>
      <protection/>
    </xf>
    <xf numFmtId="0" fontId="9" fillId="2" borderId="5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4" fillId="7" borderId="14" xfId="0" applyFont="1" applyFill="1" applyBorder="1" applyAlignment="1" applyProtection="1">
      <alignment horizontal="center" vertical="center" wrapText="1"/>
      <protection locked="0"/>
    </xf>
    <xf numFmtId="14" fontId="14" fillId="7" borderId="14" xfId="0" applyNumberFormat="1" applyFont="1" applyFill="1" applyBorder="1" applyAlignment="1" applyProtection="1">
      <alignment horizontal="center" vertical="center" wrapText="1"/>
      <protection locked="0"/>
    </xf>
    <xf numFmtId="0" fontId="14" fillId="7" borderId="13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14" fillId="0" borderId="2" xfId="0" applyFont="1" applyFill="1" applyBorder="1" applyAlignment="1" applyProtection="1">
      <alignment horizontal="center" vertical="center" wrapText="1"/>
      <protection/>
    </xf>
    <xf numFmtId="14" fontId="14" fillId="0" borderId="2" xfId="0" applyNumberFormat="1" applyFont="1" applyFill="1" applyBorder="1" applyAlignment="1" applyProtection="1">
      <alignment horizontal="center" vertical="center" wrapText="1"/>
      <protection/>
    </xf>
    <xf numFmtId="14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vertical="center"/>
      <protection/>
    </xf>
    <xf numFmtId="164" fontId="14" fillId="0" borderId="0" xfId="0" applyNumberFormat="1" applyFont="1" applyFill="1" applyBorder="1" applyAlignment="1" applyProtection="1">
      <alignment vertical="center"/>
      <protection/>
    </xf>
    <xf numFmtId="0" fontId="16" fillId="5" borderId="6" xfId="0" applyFont="1" applyFill="1" applyBorder="1" applyAlignment="1" applyProtection="1">
      <alignment vertical="center"/>
      <protection/>
    </xf>
    <xf numFmtId="14" fontId="16" fillId="5" borderId="6" xfId="0" applyNumberFormat="1" applyFont="1" applyFill="1" applyBorder="1" applyAlignment="1" applyProtection="1">
      <alignment vertical="center"/>
      <protection/>
    </xf>
    <xf numFmtId="0" fontId="2" fillId="0" borderId="27" xfId="0" applyFont="1" applyFill="1" applyBorder="1" applyAlignment="1" applyProtection="1">
      <alignment vertical="center"/>
      <protection/>
    </xf>
    <xf numFmtId="0" fontId="0" fillId="0" borderId="26" xfId="0" applyFont="1" applyFill="1" applyBorder="1" applyAlignment="1" applyProtection="1">
      <alignment horizontal="center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center" vertical="center"/>
      <protection/>
    </xf>
    <xf numFmtId="0" fontId="12" fillId="0" borderId="5" xfId="0" applyFont="1" applyFill="1" applyBorder="1" applyAlignment="1" applyProtection="1">
      <alignment horizontal="center" vertical="center"/>
      <protection/>
    </xf>
    <xf numFmtId="0" fontId="25" fillId="2" borderId="0" xfId="0" applyFont="1" applyFill="1" applyBorder="1" applyAlignment="1" applyProtection="1">
      <alignment vertical="center"/>
      <protection/>
    </xf>
    <xf numFmtId="49" fontId="14" fillId="7" borderId="13" xfId="0" applyNumberFormat="1" applyFont="1" applyFill="1" applyBorder="1" applyAlignment="1" applyProtection="1">
      <alignment horizontal="center" vertical="center" wrapText="1"/>
      <protection locked="0"/>
    </xf>
    <xf numFmtId="49" fontId="16" fillId="4" borderId="13" xfId="0" applyNumberFormat="1" applyFont="1" applyFill="1" applyBorder="1" applyAlignment="1" applyProtection="1">
      <alignment horizontal="center" vertical="center" wrapText="1"/>
      <protection/>
    </xf>
    <xf numFmtId="0" fontId="3" fillId="8" borderId="25" xfId="0" applyFont="1" applyFill="1" applyBorder="1" applyAlignment="1" applyProtection="1">
      <alignment horizontal="left" vertical="center"/>
      <protection/>
    </xf>
    <xf numFmtId="0" fontId="3" fillId="8" borderId="27" xfId="0" applyFont="1" applyFill="1" applyBorder="1" applyAlignment="1" applyProtection="1">
      <alignment horizontal="left" vertical="center"/>
      <protection/>
    </xf>
    <xf numFmtId="0" fontId="3" fillId="8" borderId="26" xfId="0" applyFont="1" applyFill="1" applyBorder="1" applyAlignment="1" applyProtection="1">
      <alignment horizontal="left" vertical="center"/>
      <protection/>
    </xf>
    <xf numFmtId="0" fontId="12" fillId="3" borderId="13" xfId="0" applyFont="1" applyFill="1" applyBorder="1" applyAlignment="1" applyProtection="1">
      <alignment horizontal="center" vertical="center" wrapText="1"/>
      <protection/>
    </xf>
    <xf numFmtId="0" fontId="24" fillId="9" borderId="13" xfId="0" applyFont="1" applyFill="1" applyBorder="1" applyAlignment="1" applyProtection="1">
      <alignment horizontal="center" vertical="center" wrapText="1"/>
      <protection/>
    </xf>
    <xf numFmtId="0" fontId="12" fillId="9" borderId="13" xfId="0" applyFont="1" applyFill="1" applyBorder="1" applyAlignment="1" applyProtection="1">
      <alignment horizontal="center" vertical="center" wrapText="1"/>
      <protection/>
    </xf>
    <xf numFmtId="0" fontId="14" fillId="3" borderId="18" xfId="0" applyFont="1" applyFill="1" applyBorder="1" applyAlignment="1" applyProtection="1">
      <alignment horizontal="left" vertical="center" wrapText="1"/>
      <protection locked="0"/>
    </xf>
    <xf numFmtId="0" fontId="14" fillId="3" borderId="28" xfId="0" applyFont="1" applyFill="1" applyBorder="1" applyAlignment="1" applyProtection="1">
      <alignment horizontal="left" vertical="center" wrapText="1"/>
      <protection locked="0"/>
    </xf>
    <xf numFmtId="0" fontId="14" fillId="3" borderId="29" xfId="0" applyFont="1" applyFill="1" applyBorder="1" applyAlignment="1" applyProtection="1">
      <alignment horizontal="left" vertical="center" wrapText="1"/>
      <protection locked="0"/>
    </xf>
    <xf numFmtId="0" fontId="2" fillId="0" borderId="25" xfId="0" applyFont="1" applyFill="1" applyBorder="1" applyAlignment="1" applyProtection="1">
      <alignment horizontal="left" vertical="center"/>
      <protection/>
    </xf>
    <xf numFmtId="0" fontId="2" fillId="0" borderId="27" xfId="0" applyFont="1" applyFill="1" applyBorder="1" applyAlignment="1" applyProtection="1">
      <alignment horizontal="left" vertical="center"/>
      <protection/>
    </xf>
    <xf numFmtId="0" fontId="2" fillId="0" borderId="26" xfId="0" applyFont="1" applyFill="1" applyBorder="1" applyAlignment="1" applyProtection="1">
      <alignment horizontal="left" vertical="center"/>
      <protection/>
    </xf>
    <xf numFmtId="0" fontId="2" fillId="0" borderId="25" xfId="0" applyFont="1" applyFill="1" applyBorder="1" applyAlignment="1" applyProtection="1">
      <alignment horizontal="center" vertical="center"/>
      <protection/>
    </xf>
    <xf numFmtId="0" fontId="2" fillId="0" borderId="26" xfId="0" applyFont="1" applyFill="1" applyBorder="1" applyAlignment="1" applyProtection="1">
      <alignment horizontal="center" vertical="center"/>
      <protection/>
    </xf>
    <xf numFmtId="0" fontId="18" fillId="0" borderId="10" xfId="0" applyFont="1" applyFill="1" applyBorder="1" applyAlignment="1" applyProtection="1">
      <alignment horizontal="center" vertical="center"/>
      <protection/>
    </xf>
    <xf numFmtId="0" fontId="18" fillId="0" borderId="12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left" vertical="center"/>
      <protection/>
    </xf>
    <xf numFmtId="0" fontId="2" fillId="0" borderId="31" xfId="0" applyFont="1" applyFill="1" applyBorder="1" applyAlignment="1" applyProtection="1">
      <alignment horizontal="left" vertical="center"/>
      <protection/>
    </xf>
    <xf numFmtId="0" fontId="6" fillId="2" borderId="2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6" fillId="2" borderId="8" xfId="0" applyFont="1" applyFill="1" applyBorder="1" applyAlignment="1" applyProtection="1">
      <alignment vertical="center"/>
      <protection/>
    </xf>
    <xf numFmtId="0" fontId="6" fillId="2" borderId="5" xfId="0" applyFont="1" applyFill="1" applyBorder="1" applyAlignment="1" applyProtection="1">
      <alignment vertical="center"/>
      <protection/>
    </xf>
    <xf numFmtId="0" fontId="6" fillId="2" borderId="9" xfId="0" applyFont="1" applyFill="1" applyBorder="1" applyAlignment="1" applyProtection="1">
      <alignment vertical="center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10" borderId="14" xfId="0" applyFont="1" applyFill="1" applyBorder="1" applyAlignment="1" applyProtection="1">
      <alignment horizontal="center" vertical="center" wrapText="1"/>
      <protection/>
    </xf>
    <xf numFmtId="0" fontId="10" fillId="10" borderId="15" xfId="0" applyFont="1" applyFill="1" applyBorder="1" applyAlignment="1" applyProtection="1">
      <alignment horizontal="center" vertical="center" wrapText="1"/>
      <protection/>
    </xf>
    <xf numFmtId="0" fontId="10" fillId="10" borderId="16" xfId="0" applyFont="1" applyFill="1" applyBorder="1" applyAlignment="1" applyProtection="1">
      <alignment horizontal="center" vertic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/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45"/>
  <sheetViews>
    <sheetView tabSelected="1" zoomScale="85" zoomScaleNormal="85" workbookViewId="0" topLeftCell="H1">
      <selection activeCell="N23" sqref="N23"/>
    </sheetView>
  </sheetViews>
  <sheetFormatPr defaultColWidth="11.421875" defaultRowHeight="15"/>
  <cols>
    <col min="1" max="16" width="24.00390625" style="0" customWidth="1"/>
  </cols>
  <sheetData>
    <row r="1" spans="1:19" ht="16.5" thickBot="1">
      <c r="A1" s="125" t="s">
        <v>155</v>
      </c>
      <c r="B1" s="126"/>
      <c r="C1" s="126"/>
      <c r="D1" s="126"/>
      <c r="E1" s="126"/>
      <c r="F1" s="126"/>
      <c r="G1" s="126"/>
      <c r="H1" s="127"/>
      <c r="I1" s="3"/>
      <c r="J1" s="3"/>
      <c r="K1" s="3"/>
      <c r="L1" s="3"/>
      <c r="M1" s="3"/>
      <c r="N1" s="3"/>
      <c r="O1" s="3"/>
      <c r="P1" s="3"/>
      <c r="Q1" s="3"/>
      <c r="R1" s="63"/>
      <c r="S1" s="63"/>
    </row>
    <row r="2" spans="1:19" ht="16.5" thickBot="1">
      <c r="A2" s="141" t="s">
        <v>0</v>
      </c>
      <c r="B2" s="142"/>
      <c r="C2" s="86"/>
      <c r="D2" s="4"/>
      <c r="E2" s="4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8"/>
      <c r="S2" s="8"/>
    </row>
    <row r="3" spans="1:19" ht="15.75">
      <c r="A3" s="122" t="s">
        <v>1</v>
      </c>
      <c r="B3" s="7"/>
      <c r="C3" s="7"/>
      <c r="D3" s="7"/>
      <c r="E3" s="8"/>
      <c r="F3" s="8"/>
      <c r="G3" s="8"/>
      <c r="H3" s="3"/>
      <c r="I3" s="3"/>
      <c r="J3" s="3"/>
      <c r="K3" s="3"/>
      <c r="L3" s="8"/>
      <c r="M3" s="3"/>
      <c r="N3" s="3"/>
      <c r="O3" s="3"/>
      <c r="P3" s="3"/>
      <c r="Q3" s="3"/>
      <c r="R3" s="8"/>
      <c r="S3" s="8"/>
    </row>
    <row r="4" spans="1:19" ht="15">
      <c r="A4" s="9" t="s">
        <v>2</v>
      </c>
      <c r="B4" s="143" t="s">
        <v>3</v>
      </c>
      <c r="C4" s="143"/>
      <c r="D4" s="143"/>
      <c r="E4" s="144"/>
      <c r="F4" s="149" t="s">
        <v>4</v>
      </c>
      <c r="G4" s="103" t="s">
        <v>5</v>
      </c>
      <c r="H4" s="99" t="s">
        <v>6</v>
      </c>
      <c r="I4" s="99"/>
      <c r="J4" s="29"/>
      <c r="K4" s="150" t="s">
        <v>7</v>
      </c>
      <c r="L4" s="105"/>
      <c r="M4" s="3"/>
      <c r="N4" s="3"/>
      <c r="O4" s="3"/>
      <c r="P4" s="3"/>
      <c r="Q4" s="3"/>
      <c r="R4" s="8"/>
      <c r="S4" s="8"/>
    </row>
    <row r="5" spans="1:19" ht="15">
      <c r="A5" s="11" t="s">
        <v>8</v>
      </c>
      <c r="B5" s="145" t="s">
        <v>9</v>
      </c>
      <c r="C5" s="145"/>
      <c r="D5" s="145"/>
      <c r="E5" s="146"/>
      <c r="F5" s="149"/>
      <c r="G5" s="97" t="s">
        <v>10</v>
      </c>
      <c r="H5" s="98" t="s">
        <v>11</v>
      </c>
      <c r="I5" s="98"/>
      <c r="J5" s="100"/>
      <c r="K5" s="151"/>
      <c r="L5" s="105"/>
      <c r="M5" s="3"/>
      <c r="N5" s="3"/>
      <c r="O5" s="3"/>
      <c r="P5" s="3"/>
      <c r="Q5" s="3"/>
      <c r="R5" s="8"/>
      <c r="S5" s="8"/>
    </row>
    <row r="6" spans="1:19" ht="15">
      <c r="A6" s="11" t="s">
        <v>12</v>
      </c>
      <c r="B6" s="145" t="s">
        <v>13</v>
      </c>
      <c r="C6" s="145"/>
      <c r="D6" s="145"/>
      <c r="E6" s="146"/>
      <c r="F6" s="149"/>
      <c r="G6" s="97" t="s">
        <v>14</v>
      </c>
      <c r="H6" s="98" t="s">
        <v>15</v>
      </c>
      <c r="I6" s="98"/>
      <c r="J6" s="100"/>
      <c r="K6" s="151"/>
      <c r="L6" s="105"/>
      <c r="M6" s="3"/>
      <c r="N6" s="3"/>
      <c r="O6" s="3"/>
      <c r="P6" s="3"/>
      <c r="Q6" s="3"/>
      <c r="R6" s="8"/>
      <c r="S6" s="8"/>
    </row>
    <row r="7" spans="1:19" ht="15">
      <c r="A7" s="11" t="s">
        <v>16</v>
      </c>
      <c r="B7" s="145" t="s">
        <v>17</v>
      </c>
      <c r="C7" s="145"/>
      <c r="D7" s="145"/>
      <c r="E7" s="146"/>
      <c r="F7" s="149"/>
      <c r="G7" s="97" t="s">
        <v>18</v>
      </c>
      <c r="H7" s="98" t="s">
        <v>19</v>
      </c>
      <c r="I7" s="98"/>
      <c r="J7" s="100"/>
      <c r="K7" s="151"/>
      <c r="L7" s="105"/>
      <c r="M7" s="3"/>
      <c r="N7" s="3"/>
      <c r="O7" s="3"/>
      <c r="P7" s="3"/>
      <c r="Q7" s="3"/>
      <c r="R7" s="8"/>
      <c r="S7" s="8"/>
    </row>
    <row r="8" spans="1:19" ht="15">
      <c r="A8" s="11" t="s">
        <v>20</v>
      </c>
      <c r="B8" s="145" t="s">
        <v>21</v>
      </c>
      <c r="C8" s="145"/>
      <c r="D8" s="145"/>
      <c r="E8" s="146"/>
      <c r="F8" s="149"/>
      <c r="G8" s="97" t="s">
        <v>22</v>
      </c>
      <c r="H8" s="98" t="s">
        <v>23</v>
      </c>
      <c r="I8" s="98"/>
      <c r="J8" s="100"/>
      <c r="K8" s="151"/>
      <c r="L8" s="105"/>
      <c r="M8" s="3"/>
      <c r="N8" s="3"/>
      <c r="O8" s="3"/>
      <c r="P8" s="3"/>
      <c r="Q8" s="3"/>
      <c r="R8" s="8"/>
      <c r="S8" s="8"/>
    </row>
    <row r="9" spans="1:19" ht="15">
      <c r="A9" s="11" t="s">
        <v>24</v>
      </c>
      <c r="B9" s="145" t="s">
        <v>25</v>
      </c>
      <c r="C9" s="145"/>
      <c r="D9" s="145"/>
      <c r="E9" s="146"/>
      <c r="F9" s="149"/>
      <c r="G9" s="97" t="s">
        <v>26</v>
      </c>
      <c r="H9" s="98" t="s">
        <v>23</v>
      </c>
      <c r="I9" s="98"/>
      <c r="J9" s="100"/>
      <c r="K9" s="151"/>
      <c r="L9" s="105"/>
      <c r="M9" s="3"/>
      <c r="N9" s="3"/>
      <c r="O9" s="3"/>
      <c r="P9" s="3"/>
      <c r="Q9" s="3"/>
      <c r="R9" s="8"/>
      <c r="S9" s="8"/>
    </row>
    <row r="10" spans="1:19" ht="15">
      <c r="A10" s="11" t="s">
        <v>27</v>
      </c>
      <c r="B10" s="145" t="s">
        <v>28</v>
      </c>
      <c r="C10" s="145"/>
      <c r="D10" s="145"/>
      <c r="E10" s="146"/>
      <c r="F10" s="149"/>
      <c r="G10" s="104" t="s">
        <v>29</v>
      </c>
      <c r="H10" s="101" t="s">
        <v>30</v>
      </c>
      <c r="I10" s="101"/>
      <c r="J10" s="102"/>
      <c r="K10" s="152"/>
      <c r="L10" s="105"/>
      <c r="M10" s="3"/>
      <c r="N10" s="3"/>
      <c r="O10" s="3"/>
      <c r="P10" s="3"/>
      <c r="Q10" s="3"/>
      <c r="R10" s="8"/>
      <c r="S10" s="8"/>
    </row>
    <row r="11" spans="1:19" ht="15">
      <c r="A11" s="11" t="s">
        <v>31</v>
      </c>
      <c r="B11" s="145" t="s">
        <v>32</v>
      </c>
      <c r="C11" s="145"/>
      <c r="D11" s="145"/>
      <c r="E11" s="146"/>
      <c r="F11" s="149"/>
      <c r="G11" s="8"/>
      <c r="H11" s="3"/>
      <c r="I11" s="3"/>
      <c r="J11" s="3"/>
      <c r="K11" s="3"/>
      <c r="L11" s="3"/>
      <c r="M11" s="3"/>
      <c r="N11" s="3"/>
      <c r="O11" s="3"/>
      <c r="P11" s="3"/>
      <c r="Q11" s="3"/>
      <c r="R11" s="8"/>
      <c r="S11" s="8"/>
    </row>
    <row r="12" spans="1:19" ht="15">
      <c r="A12" s="11" t="s">
        <v>33</v>
      </c>
      <c r="B12" s="145" t="s">
        <v>34</v>
      </c>
      <c r="C12" s="145"/>
      <c r="D12" s="145"/>
      <c r="E12" s="146"/>
      <c r="F12" s="149"/>
      <c r="G12" s="8"/>
      <c r="H12" s="3"/>
      <c r="I12" s="3"/>
      <c r="J12" s="3"/>
      <c r="K12" s="3"/>
      <c r="L12" s="3"/>
      <c r="M12" s="3"/>
      <c r="N12" s="3"/>
      <c r="O12" s="3"/>
      <c r="P12" s="3"/>
      <c r="Q12" s="3"/>
      <c r="R12" s="8"/>
      <c r="S12" s="8"/>
    </row>
    <row r="13" spans="1:19" ht="15">
      <c r="A13" s="12" t="s">
        <v>35</v>
      </c>
      <c r="B13" s="147" t="s">
        <v>36</v>
      </c>
      <c r="C13" s="147"/>
      <c r="D13" s="147"/>
      <c r="E13" s="148"/>
      <c r="F13" s="149"/>
      <c r="G13" s="8"/>
      <c r="H13" s="3"/>
      <c r="I13" s="3"/>
      <c r="J13" s="3"/>
      <c r="K13" s="3"/>
      <c r="L13" s="3"/>
      <c r="M13" s="3"/>
      <c r="N13" s="3"/>
      <c r="O13" s="3"/>
      <c r="P13" s="3"/>
      <c r="Q13" s="3"/>
      <c r="R13" s="8"/>
      <c r="S13" s="8"/>
    </row>
    <row r="14" spans="1:19" ht="15">
      <c r="A14" s="9" t="s">
        <v>37</v>
      </c>
      <c r="B14" s="143" t="s">
        <v>38</v>
      </c>
      <c r="C14" s="143"/>
      <c r="D14" s="143"/>
      <c r="E14" s="144"/>
      <c r="F14" s="149" t="s">
        <v>39</v>
      </c>
      <c r="G14" s="8"/>
      <c r="H14" s="3"/>
      <c r="I14" s="3"/>
      <c r="J14" s="3"/>
      <c r="K14" s="3"/>
      <c r="L14" s="3"/>
      <c r="M14" s="3"/>
      <c r="N14" s="3"/>
      <c r="O14" s="3"/>
      <c r="P14" s="3"/>
      <c r="Q14" s="3"/>
      <c r="R14" s="8"/>
      <c r="S14" s="8"/>
    </row>
    <row r="15" spans="1:19" ht="15">
      <c r="A15" s="11" t="s">
        <v>40</v>
      </c>
      <c r="B15" s="145" t="s">
        <v>41</v>
      </c>
      <c r="C15" s="145"/>
      <c r="D15" s="145"/>
      <c r="E15" s="146"/>
      <c r="F15" s="149"/>
      <c r="G15" s="8"/>
      <c r="H15" s="3"/>
      <c r="I15" s="3"/>
      <c r="J15" s="3"/>
      <c r="K15" s="3"/>
      <c r="L15" s="3"/>
      <c r="M15" s="3"/>
      <c r="N15" s="3"/>
      <c r="O15" s="3"/>
      <c r="P15" s="3"/>
      <c r="Q15" s="3"/>
      <c r="R15" s="8"/>
      <c r="S15" s="8"/>
    </row>
    <row r="16" spans="1:19" ht="15">
      <c r="A16" s="11" t="s">
        <v>42</v>
      </c>
      <c r="B16" s="145" t="s">
        <v>43</v>
      </c>
      <c r="C16" s="145"/>
      <c r="D16" s="145"/>
      <c r="E16" s="146"/>
      <c r="F16" s="149"/>
      <c r="G16" s="8"/>
      <c r="H16" s="3"/>
      <c r="I16" s="3"/>
      <c r="J16" s="3"/>
      <c r="K16" s="3"/>
      <c r="L16" s="3"/>
      <c r="M16" s="3"/>
      <c r="N16" s="3"/>
      <c r="O16" s="3"/>
      <c r="P16" s="3"/>
      <c r="Q16" s="3"/>
      <c r="R16" s="8"/>
      <c r="S16" s="8"/>
    </row>
    <row r="17" spans="1:19" ht="15">
      <c r="A17" s="11" t="s">
        <v>44</v>
      </c>
      <c r="B17" s="145" t="s">
        <v>45</v>
      </c>
      <c r="C17" s="145"/>
      <c r="D17" s="145"/>
      <c r="E17" s="146"/>
      <c r="F17" s="149"/>
      <c r="G17" s="8"/>
      <c r="H17" s="3"/>
      <c r="I17" s="3"/>
      <c r="J17" s="3"/>
      <c r="K17" s="3"/>
      <c r="L17" s="3"/>
      <c r="M17" s="3"/>
      <c r="N17" s="3"/>
      <c r="O17" s="3"/>
      <c r="P17" s="3"/>
      <c r="Q17" s="3"/>
      <c r="R17" s="8"/>
      <c r="S17" s="8"/>
    </row>
    <row r="18" spans="1:19" ht="15">
      <c r="A18" s="11" t="s">
        <v>46</v>
      </c>
      <c r="B18" s="145" t="s">
        <v>47</v>
      </c>
      <c r="C18" s="145"/>
      <c r="D18" s="145"/>
      <c r="E18" s="146"/>
      <c r="F18" s="149"/>
      <c r="G18" s="8"/>
      <c r="H18" s="3"/>
      <c r="I18" s="3"/>
      <c r="J18" s="3"/>
      <c r="K18" s="3"/>
      <c r="L18" s="3"/>
      <c r="M18" s="3"/>
      <c r="N18" s="3"/>
      <c r="O18" s="3"/>
      <c r="P18" s="3"/>
      <c r="Q18" s="3"/>
      <c r="R18" s="8"/>
      <c r="S18" s="8"/>
    </row>
    <row r="19" spans="1:19" ht="15">
      <c r="A19" s="12" t="s">
        <v>48</v>
      </c>
      <c r="B19" s="147" t="s">
        <v>49</v>
      </c>
      <c r="C19" s="147"/>
      <c r="D19" s="147"/>
      <c r="E19" s="148"/>
      <c r="F19" s="149"/>
      <c r="G19" s="8"/>
      <c r="H19" s="3"/>
      <c r="I19" s="3"/>
      <c r="J19" s="3"/>
      <c r="K19" s="3"/>
      <c r="L19" s="3"/>
      <c r="M19" s="3"/>
      <c r="N19" s="3"/>
      <c r="O19" s="3"/>
      <c r="P19" s="3"/>
      <c r="Q19" s="3"/>
      <c r="R19" s="8"/>
      <c r="S19" s="8"/>
    </row>
    <row r="20" spans="1:19" ht="15">
      <c r="A20" s="6"/>
      <c r="B20" s="7"/>
      <c r="C20" s="7"/>
      <c r="D20" s="7"/>
      <c r="E20" s="8"/>
      <c r="F20" s="8"/>
      <c r="G20" s="8"/>
      <c r="H20" s="3"/>
      <c r="I20" s="3"/>
      <c r="J20" s="3"/>
      <c r="K20" s="3"/>
      <c r="L20" s="3"/>
      <c r="M20" s="3"/>
      <c r="N20" s="3"/>
      <c r="O20" s="3"/>
      <c r="P20" s="3"/>
      <c r="Q20" s="3"/>
      <c r="R20" s="8"/>
      <c r="S20" s="8"/>
    </row>
    <row r="21" spans="1:19" ht="15">
      <c r="A21" s="58" t="s">
        <v>50</v>
      </c>
      <c r="B21" s="58" t="s">
        <v>50</v>
      </c>
      <c r="C21" s="59" t="s">
        <v>51</v>
      </c>
      <c r="D21" s="58" t="s">
        <v>50</v>
      </c>
      <c r="E21" s="59" t="s">
        <v>51</v>
      </c>
      <c r="F21" s="59" t="s">
        <v>51</v>
      </c>
      <c r="G21" s="59" t="s">
        <v>51</v>
      </c>
      <c r="H21" s="59" t="s">
        <v>51</v>
      </c>
      <c r="I21" s="59" t="s">
        <v>51</v>
      </c>
      <c r="J21" s="59" t="s">
        <v>51</v>
      </c>
      <c r="K21" s="58" t="s">
        <v>50</v>
      </c>
      <c r="L21" s="58" t="s">
        <v>50</v>
      </c>
      <c r="M21" s="58" t="s">
        <v>50</v>
      </c>
      <c r="N21" s="58" t="s">
        <v>50</v>
      </c>
      <c r="O21" s="58" t="s">
        <v>50</v>
      </c>
      <c r="P21" s="58" t="s">
        <v>50</v>
      </c>
      <c r="Q21" s="61"/>
      <c r="R21" s="61"/>
      <c r="S21" s="61"/>
    </row>
    <row r="22" spans="1:19" ht="15">
      <c r="A22" s="60" t="s">
        <v>2</v>
      </c>
      <c r="B22" s="60" t="s">
        <v>8</v>
      </c>
      <c r="C22" s="60" t="s">
        <v>12</v>
      </c>
      <c r="D22" s="60" t="s">
        <v>16</v>
      </c>
      <c r="E22" s="60" t="s">
        <v>20</v>
      </c>
      <c r="F22" s="60" t="s">
        <v>24</v>
      </c>
      <c r="G22" s="60" t="s">
        <v>27</v>
      </c>
      <c r="H22" s="60" t="s">
        <v>31</v>
      </c>
      <c r="I22" s="60" t="s">
        <v>33</v>
      </c>
      <c r="J22" s="60" t="s">
        <v>35</v>
      </c>
      <c r="K22" s="60" t="s">
        <v>37</v>
      </c>
      <c r="L22" s="60" t="s">
        <v>40</v>
      </c>
      <c r="M22" s="60" t="s">
        <v>42</v>
      </c>
      <c r="N22" s="60" t="s">
        <v>44</v>
      </c>
      <c r="O22" s="60" t="s">
        <v>46</v>
      </c>
      <c r="P22" s="60" t="s">
        <v>48</v>
      </c>
      <c r="Q22" s="61"/>
      <c r="R22" s="61"/>
      <c r="S22" s="61"/>
    </row>
    <row r="23" spans="1:19" ht="42.75">
      <c r="A23" s="88" t="s">
        <v>156</v>
      </c>
      <c r="B23" s="88" t="s">
        <v>157</v>
      </c>
      <c r="C23" s="87" t="s">
        <v>158</v>
      </c>
      <c r="D23" s="87" t="s">
        <v>159</v>
      </c>
      <c r="E23" s="87" t="s">
        <v>160</v>
      </c>
      <c r="F23" s="88" t="s">
        <v>161</v>
      </c>
      <c r="G23" s="87">
        <v>627423</v>
      </c>
      <c r="H23" s="87">
        <v>6425063</v>
      </c>
      <c r="I23" s="87">
        <v>562</v>
      </c>
      <c r="J23" s="87" t="s">
        <v>162</v>
      </c>
      <c r="K23" s="88" t="s">
        <v>163</v>
      </c>
      <c r="L23" s="88" t="s">
        <v>164</v>
      </c>
      <c r="M23" s="88" t="s">
        <v>165</v>
      </c>
      <c r="N23" s="88" t="s">
        <v>263</v>
      </c>
      <c r="O23" s="87" t="s">
        <v>166</v>
      </c>
      <c r="P23" s="87">
        <v>110</v>
      </c>
      <c r="Q23" s="91"/>
      <c r="R23" s="91"/>
      <c r="S23" s="91"/>
    </row>
    <row r="24" spans="1:19" ht="15">
      <c r="A24" s="59" t="s">
        <v>51</v>
      </c>
      <c r="B24" s="59" t="s">
        <v>52</v>
      </c>
      <c r="C24" s="59" t="s">
        <v>51</v>
      </c>
      <c r="D24" s="58" t="s">
        <v>50</v>
      </c>
      <c r="E24" s="58" t="s">
        <v>50</v>
      </c>
      <c r="F24" s="59" t="s">
        <v>51</v>
      </c>
      <c r="G24" s="59" t="s">
        <v>52</v>
      </c>
      <c r="H24" s="109"/>
      <c r="I24" s="109"/>
      <c r="J24" s="109"/>
      <c r="K24" s="89"/>
      <c r="L24" s="89"/>
      <c r="M24" s="90"/>
      <c r="N24" s="91"/>
      <c r="O24" s="91"/>
      <c r="P24" s="91"/>
      <c r="Q24" s="91"/>
      <c r="R24" s="91"/>
      <c r="S24" s="91"/>
    </row>
    <row r="25" spans="1:19" ht="15">
      <c r="A25" s="60" t="s">
        <v>5</v>
      </c>
      <c r="B25" s="60" t="s">
        <v>53</v>
      </c>
      <c r="C25" s="60" t="s">
        <v>14</v>
      </c>
      <c r="D25" s="60" t="s">
        <v>18</v>
      </c>
      <c r="E25" s="60" t="s">
        <v>22</v>
      </c>
      <c r="F25" s="60" t="s">
        <v>26</v>
      </c>
      <c r="G25" s="60" t="s">
        <v>54</v>
      </c>
      <c r="H25" s="109"/>
      <c r="I25" s="109"/>
      <c r="J25" s="109"/>
      <c r="K25" s="89"/>
      <c r="L25" s="89"/>
      <c r="M25" s="90"/>
      <c r="N25" s="91"/>
      <c r="O25" s="91"/>
      <c r="P25" s="91"/>
      <c r="Q25" s="91"/>
      <c r="R25" s="91"/>
      <c r="S25" s="91"/>
    </row>
    <row r="26" spans="1:19" ht="15">
      <c r="A26" s="106"/>
      <c r="B26" s="106"/>
      <c r="C26" s="106"/>
      <c r="D26" s="107" t="s">
        <v>167</v>
      </c>
      <c r="E26" s="123" t="s">
        <v>168</v>
      </c>
      <c r="F26" s="106"/>
      <c r="G26" s="108"/>
      <c r="H26" s="64"/>
      <c r="I26" s="64"/>
      <c r="J26" s="64"/>
      <c r="K26" s="89"/>
      <c r="L26" s="89"/>
      <c r="M26" s="90"/>
      <c r="N26" s="91"/>
      <c r="O26" s="91"/>
      <c r="P26" s="91"/>
      <c r="Q26" s="91"/>
      <c r="R26" s="91"/>
      <c r="S26" s="91"/>
    </row>
    <row r="27" spans="1:19" ht="15">
      <c r="A27" s="110"/>
      <c r="B27" s="110"/>
      <c r="C27" s="110"/>
      <c r="D27" s="111"/>
      <c r="E27" s="110"/>
      <c r="F27" s="110"/>
      <c r="G27" s="110"/>
      <c r="H27" s="109"/>
      <c r="I27" s="109"/>
      <c r="J27" s="109"/>
      <c r="K27" s="89"/>
      <c r="L27" s="89"/>
      <c r="M27" s="90"/>
      <c r="N27" s="91"/>
      <c r="O27" s="91"/>
      <c r="P27" s="91"/>
      <c r="Q27" s="91"/>
      <c r="R27" s="91"/>
      <c r="S27" s="91"/>
    </row>
    <row r="28" spans="1:19" ht="15.75" thickBot="1">
      <c r="A28" s="109"/>
      <c r="B28" s="109"/>
      <c r="C28" s="109"/>
      <c r="D28" s="112"/>
      <c r="E28" s="109"/>
      <c r="F28" s="109"/>
      <c r="G28" s="109"/>
      <c r="H28" s="109"/>
      <c r="I28" s="109"/>
      <c r="J28" s="109"/>
      <c r="K28" s="89"/>
      <c r="L28" s="89"/>
      <c r="M28" s="90"/>
      <c r="N28" s="91"/>
      <c r="O28" s="91"/>
      <c r="P28" s="91"/>
      <c r="Q28" s="91"/>
      <c r="R28" s="91"/>
      <c r="S28" s="91"/>
    </row>
    <row r="29" spans="1:19" ht="16.5" thickBot="1">
      <c r="A29" s="95" t="s">
        <v>55</v>
      </c>
      <c r="B29" s="96"/>
      <c r="C29" s="96"/>
      <c r="D29" s="19"/>
      <c r="E29" s="19"/>
      <c r="F29" s="1"/>
      <c r="G29" s="1"/>
      <c r="H29" s="18"/>
      <c r="I29" s="18"/>
      <c r="J29" s="1"/>
      <c r="K29" s="1"/>
      <c r="L29" s="1"/>
      <c r="M29" s="1"/>
      <c r="N29" s="1"/>
      <c r="O29" s="1"/>
      <c r="P29" s="1"/>
      <c r="Q29" s="1"/>
      <c r="R29" s="62"/>
      <c r="S29" s="62"/>
    </row>
    <row r="30" spans="1:19" ht="15.75">
      <c r="A30" s="65" t="s">
        <v>56</v>
      </c>
      <c r="B30" s="19"/>
      <c r="C30" s="19"/>
      <c r="D30" s="19"/>
      <c r="E30" s="19"/>
      <c r="F30" s="1"/>
      <c r="G30" s="1"/>
      <c r="H30" s="18"/>
      <c r="I30" s="1"/>
      <c r="J30" s="2"/>
      <c r="K30" s="2"/>
      <c r="L30" s="2"/>
      <c r="M30" s="2"/>
      <c r="N30" s="2"/>
      <c r="O30" s="2"/>
      <c r="P30" s="1"/>
      <c r="Q30" s="1"/>
      <c r="R30" s="1"/>
      <c r="S30" s="1"/>
    </row>
    <row r="31" spans="1:19" ht="16.5" thickBot="1">
      <c r="A31" s="9" t="s">
        <v>57</v>
      </c>
      <c r="B31" s="10" t="s">
        <v>58</v>
      </c>
      <c r="C31" s="10"/>
      <c r="D31" s="10"/>
      <c r="E31" s="21"/>
      <c r="F31" s="1"/>
      <c r="G31" s="1"/>
      <c r="H31" s="18"/>
      <c r="I31" s="23"/>
      <c r="J31" s="24"/>
      <c r="K31" s="3"/>
      <c r="L31" s="3"/>
      <c r="M31" s="3"/>
      <c r="N31" s="1"/>
      <c r="O31" s="1"/>
      <c r="P31" s="2"/>
      <c r="Q31" s="1"/>
      <c r="R31" s="1"/>
      <c r="S31" s="1"/>
    </row>
    <row r="32" spans="1:19" ht="16.5" thickBot="1">
      <c r="A32" s="11" t="s">
        <v>12</v>
      </c>
      <c r="B32" s="7" t="s">
        <v>13</v>
      </c>
      <c r="C32" s="7"/>
      <c r="D32" s="7"/>
      <c r="E32" s="22"/>
      <c r="F32" s="20"/>
      <c r="G32" s="1"/>
      <c r="H32" s="95" t="s">
        <v>59</v>
      </c>
      <c r="I32" s="117"/>
      <c r="J32" s="117"/>
      <c r="K32" s="96"/>
      <c r="L32" s="118"/>
      <c r="M32" s="1"/>
      <c r="N32" s="1"/>
      <c r="O32" s="1"/>
      <c r="P32" s="1"/>
      <c r="Q32" s="1"/>
      <c r="R32" s="1"/>
      <c r="S32" s="1"/>
    </row>
    <row r="33" spans="1:19" ht="15">
      <c r="A33" s="11" t="s">
        <v>60</v>
      </c>
      <c r="B33" s="7" t="s">
        <v>61</v>
      </c>
      <c r="C33" s="7"/>
      <c r="D33" s="7"/>
      <c r="E33" s="22"/>
      <c r="F33" s="1"/>
      <c r="G33" s="23"/>
      <c r="H33" s="24"/>
      <c r="I33" s="3"/>
      <c r="J33" s="3"/>
      <c r="K33" s="1"/>
      <c r="L33" s="1"/>
      <c r="M33" s="1"/>
      <c r="N33" s="1"/>
      <c r="O33" s="1"/>
      <c r="P33" s="1"/>
      <c r="Q33" s="1"/>
      <c r="R33" s="1"/>
      <c r="S33" s="1"/>
    </row>
    <row r="34" spans="1:19" ht="15">
      <c r="A34" s="11" t="s">
        <v>18</v>
      </c>
      <c r="B34" s="7" t="s">
        <v>62</v>
      </c>
      <c r="C34" s="7"/>
      <c r="D34" s="7"/>
      <c r="E34" s="22"/>
      <c r="F34" s="19"/>
      <c r="G34" s="19"/>
      <c r="H34" s="65" t="s">
        <v>56</v>
      </c>
      <c r="I34" s="20"/>
      <c r="J34" s="20"/>
      <c r="K34" s="1"/>
      <c r="L34" s="1"/>
      <c r="M34" s="1"/>
      <c r="N34" s="1"/>
      <c r="O34" s="1"/>
      <c r="P34" s="1"/>
      <c r="Q34" s="1"/>
      <c r="R34" s="1"/>
      <c r="S34" s="1"/>
    </row>
    <row r="35" spans="1:19" ht="15">
      <c r="A35" s="11" t="s">
        <v>63</v>
      </c>
      <c r="B35" s="6" t="s">
        <v>64</v>
      </c>
      <c r="C35" s="7"/>
      <c r="D35" s="7"/>
      <c r="E35" s="22"/>
      <c r="F35" s="19"/>
      <c r="G35" s="19"/>
      <c r="H35" s="27" t="s">
        <v>65</v>
      </c>
      <c r="I35" s="28" t="s">
        <v>66</v>
      </c>
      <c r="J35" s="29"/>
      <c r="K35" s="1"/>
      <c r="L35" s="1"/>
      <c r="M35" s="1"/>
      <c r="N35" s="1"/>
      <c r="O35" s="1"/>
      <c r="P35" s="1"/>
      <c r="Q35" s="1"/>
      <c r="R35" s="1"/>
      <c r="S35" s="1"/>
    </row>
    <row r="36" spans="1:19" ht="15">
      <c r="A36" s="12" t="s">
        <v>67</v>
      </c>
      <c r="B36" s="25" t="s">
        <v>68</v>
      </c>
      <c r="C36" s="13"/>
      <c r="D36" s="13"/>
      <c r="E36" s="26"/>
      <c r="F36" s="17"/>
      <c r="G36" s="17"/>
      <c r="H36" s="27" t="s">
        <v>69</v>
      </c>
      <c r="I36" s="28" t="s">
        <v>70</v>
      </c>
      <c r="J36" s="28"/>
      <c r="K36" s="30"/>
      <c r="L36" s="31"/>
      <c r="M36" s="1"/>
      <c r="N36" s="1"/>
      <c r="O36" s="1"/>
      <c r="P36" s="1"/>
      <c r="Q36" s="1"/>
      <c r="R36" s="1"/>
      <c r="S36" s="1"/>
    </row>
    <row r="37" spans="1:19" ht="15">
      <c r="A37" s="120"/>
      <c r="B37" s="80"/>
      <c r="C37" s="120"/>
      <c r="D37" s="120"/>
      <c r="E37" s="119" t="s">
        <v>50</v>
      </c>
      <c r="F37" s="33"/>
      <c r="G37" s="17"/>
      <c r="H37" s="58" t="s">
        <v>50</v>
      </c>
      <c r="I37" s="59" t="s">
        <v>51</v>
      </c>
      <c r="J37" s="1"/>
      <c r="K37" s="1"/>
      <c r="L37" s="1"/>
      <c r="M37" s="1"/>
      <c r="N37" s="1"/>
      <c r="O37" s="1"/>
      <c r="P37" s="32"/>
      <c r="Q37" s="32"/>
      <c r="R37" s="19"/>
      <c r="S37" s="19"/>
    </row>
    <row r="38" spans="1:19" ht="15">
      <c r="A38" s="60" t="s">
        <v>8</v>
      </c>
      <c r="B38" s="60" t="s">
        <v>12</v>
      </c>
      <c r="C38" s="60" t="s">
        <v>16</v>
      </c>
      <c r="D38" s="60" t="s">
        <v>18</v>
      </c>
      <c r="E38" s="70" t="s">
        <v>63</v>
      </c>
      <c r="F38" s="14" t="s">
        <v>71</v>
      </c>
      <c r="G38" s="55" t="s">
        <v>72</v>
      </c>
      <c r="H38" s="73" t="s">
        <v>65</v>
      </c>
      <c r="I38" s="74" t="s">
        <v>69</v>
      </c>
      <c r="J38" s="1"/>
      <c r="K38" s="1"/>
      <c r="L38" s="1"/>
      <c r="M38" s="1"/>
      <c r="N38" s="1"/>
      <c r="O38" s="1"/>
      <c r="P38" s="1"/>
      <c r="Q38" s="1"/>
      <c r="R38" s="32"/>
      <c r="S38" s="32"/>
    </row>
    <row r="39" spans="1:19" ht="24">
      <c r="A39" s="124" t="str">
        <f>B23</f>
        <v>05063400</v>
      </c>
      <c r="B39" s="92" t="str">
        <f>C23</f>
        <v>RUISSEAU D'ESCALMELS</v>
      </c>
      <c r="C39" s="92" t="str">
        <f>D23</f>
        <v>RUISSEAU D'ESCALMELS à CALVIAC</v>
      </c>
      <c r="D39" s="93" t="str">
        <f>D26</f>
        <v xml:space="preserve"> 16/10/2018</v>
      </c>
      <c r="E39" s="15" t="s">
        <v>169</v>
      </c>
      <c r="F39" s="34" t="s">
        <v>73</v>
      </c>
      <c r="G39" s="35" t="s">
        <v>74</v>
      </c>
      <c r="H39" s="66">
        <v>2</v>
      </c>
      <c r="I39" s="66" t="s">
        <v>170</v>
      </c>
      <c r="J39" s="1"/>
      <c r="K39" s="1"/>
      <c r="L39" s="1"/>
      <c r="M39" s="1"/>
      <c r="N39" s="1"/>
      <c r="O39" s="1"/>
      <c r="P39" s="1"/>
      <c r="Q39" s="1"/>
      <c r="R39" s="32"/>
      <c r="S39" s="32"/>
    </row>
    <row r="40" spans="1:19" ht="15">
      <c r="A40" s="14" t="s">
        <v>75</v>
      </c>
      <c r="B40" s="37"/>
      <c r="C40" s="37"/>
      <c r="D40" s="38"/>
      <c r="E40" s="37"/>
      <c r="F40" s="34" t="s">
        <v>76</v>
      </c>
      <c r="G40" s="35" t="s">
        <v>77</v>
      </c>
      <c r="H40" s="36"/>
      <c r="I40" s="66"/>
      <c r="J40" s="1"/>
      <c r="K40" s="1"/>
      <c r="L40" s="1"/>
      <c r="M40" s="1"/>
      <c r="N40" s="1"/>
      <c r="O40" s="1"/>
      <c r="P40" s="1"/>
      <c r="Q40" s="1"/>
      <c r="R40" s="32"/>
      <c r="S40" s="32"/>
    </row>
    <row r="41" spans="1:19" ht="15">
      <c r="A41" s="131"/>
      <c r="B41" s="132"/>
      <c r="C41" s="132"/>
      <c r="D41" s="132"/>
      <c r="E41" s="133"/>
      <c r="F41" s="34" t="s">
        <v>78</v>
      </c>
      <c r="G41" s="35" t="s">
        <v>79</v>
      </c>
      <c r="H41" s="36">
        <v>3</v>
      </c>
      <c r="I41" s="66" t="s">
        <v>170</v>
      </c>
      <c r="J41" s="1"/>
      <c r="K41" s="1"/>
      <c r="L41" s="1"/>
      <c r="M41" s="1"/>
      <c r="N41" s="1"/>
      <c r="O41" s="1"/>
      <c r="P41" s="1"/>
      <c r="Q41" s="1"/>
      <c r="R41" s="32"/>
      <c r="S41" s="32"/>
    </row>
    <row r="42" spans="1:19" ht="15">
      <c r="A42" s="37"/>
      <c r="B42" s="37"/>
      <c r="C42" s="37"/>
      <c r="D42" s="38"/>
      <c r="E42" s="37"/>
      <c r="F42" s="34" t="s">
        <v>80</v>
      </c>
      <c r="G42" s="35" t="s">
        <v>81</v>
      </c>
      <c r="H42" s="36"/>
      <c r="I42" s="66"/>
      <c r="J42" s="1"/>
      <c r="K42" s="1"/>
      <c r="L42" s="1"/>
      <c r="M42" s="1"/>
      <c r="N42" s="1"/>
      <c r="O42" s="1"/>
      <c r="P42" s="1"/>
      <c r="Q42" s="1"/>
      <c r="R42" s="32"/>
      <c r="S42" s="32"/>
    </row>
    <row r="43" spans="1:19" ht="15">
      <c r="A43" s="37"/>
      <c r="B43" s="37"/>
      <c r="C43" s="37"/>
      <c r="D43" s="38"/>
      <c r="E43" s="37"/>
      <c r="F43" s="34" t="s">
        <v>82</v>
      </c>
      <c r="G43" s="35" t="s">
        <v>83</v>
      </c>
      <c r="H43" s="36">
        <v>40</v>
      </c>
      <c r="I43" s="66" t="s">
        <v>171</v>
      </c>
      <c r="J43" s="1"/>
      <c r="K43" s="1"/>
      <c r="L43" s="1"/>
      <c r="M43" s="1"/>
      <c r="N43" s="1"/>
      <c r="O43" s="3"/>
      <c r="P43" s="1"/>
      <c r="Q43" s="1"/>
      <c r="R43" s="32"/>
      <c r="S43" s="32"/>
    </row>
    <row r="44" spans="1:19" ht="15">
      <c r="A44" s="37"/>
      <c r="B44" s="37"/>
      <c r="C44" s="37"/>
      <c r="D44" s="38"/>
      <c r="E44" s="37"/>
      <c r="F44" s="34" t="s">
        <v>84</v>
      </c>
      <c r="G44" s="35" t="s">
        <v>85</v>
      </c>
      <c r="H44" s="36">
        <v>30</v>
      </c>
      <c r="I44" s="66" t="s">
        <v>171</v>
      </c>
      <c r="J44" s="1"/>
      <c r="K44" s="1"/>
      <c r="L44" s="1"/>
      <c r="M44" s="3"/>
      <c r="N44" s="3"/>
      <c r="O44" s="3"/>
      <c r="P44" s="3"/>
      <c r="Q44" s="3"/>
      <c r="R44" s="3"/>
      <c r="S44" s="3"/>
    </row>
    <row r="45" spans="1:19" ht="15">
      <c r="A45" s="37"/>
      <c r="B45" s="37"/>
      <c r="C45" s="37"/>
      <c r="D45" s="38"/>
      <c r="E45" s="37"/>
      <c r="F45" s="34" t="s">
        <v>86</v>
      </c>
      <c r="G45" s="35" t="s">
        <v>87</v>
      </c>
      <c r="H45" s="36">
        <v>4</v>
      </c>
      <c r="I45" s="66" t="s">
        <v>170</v>
      </c>
      <c r="J45" s="1"/>
      <c r="K45" s="1"/>
      <c r="L45" s="1"/>
      <c r="M45" s="3"/>
      <c r="N45" s="3"/>
      <c r="O45" s="3"/>
      <c r="P45" s="3"/>
      <c r="Q45" s="3"/>
      <c r="R45" s="3"/>
      <c r="S45" s="3"/>
    </row>
    <row r="46" spans="1:19" ht="15">
      <c r="A46" s="37"/>
      <c r="B46" s="37"/>
      <c r="C46" s="37"/>
      <c r="D46" s="38"/>
      <c r="E46" s="37"/>
      <c r="F46" s="34" t="s">
        <v>88</v>
      </c>
      <c r="G46" s="35" t="s">
        <v>89</v>
      </c>
      <c r="H46" s="36"/>
      <c r="I46" s="66"/>
      <c r="J46" s="1"/>
      <c r="K46" s="1"/>
      <c r="L46" s="1"/>
      <c r="M46" s="3"/>
      <c r="N46" s="3"/>
      <c r="O46" s="3"/>
      <c r="P46" s="3"/>
      <c r="Q46" s="3"/>
      <c r="R46" s="3"/>
      <c r="S46" s="3"/>
    </row>
    <row r="47" spans="1:19" ht="15">
      <c r="A47" s="37"/>
      <c r="B47" s="37"/>
      <c r="C47" s="37"/>
      <c r="D47" s="38"/>
      <c r="E47" s="37"/>
      <c r="F47" s="34" t="s">
        <v>90</v>
      </c>
      <c r="G47" s="35" t="s">
        <v>91</v>
      </c>
      <c r="H47" s="36"/>
      <c r="I47" s="66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ht="15">
      <c r="A48" s="37"/>
      <c r="B48" s="37"/>
      <c r="C48" s="37"/>
      <c r="D48" s="38"/>
      <c r="E48" s="37"/>
      <c r="F48" s="34" t="s">
        <v>92</v>
      </c>
      <c r="G48" s="35" t="s">
        <v>93</v>
      </c>
      <c r="H48" s="36">
        <v>3</v>
      </c>
      <c r="I48" s="66" t="s">
        <v>170</v>
      </c>
      <c r="J48" s="3"/>
      <c r="K48" s="3"/>
      <c r="L48" s="3"/>
      <c r="M48" s="3"/>
      <c r="N48" s="3"/>
      <c r="O48" s="17"/>
      <c r="P48" s="3"/>
      <c r="Q48" s="3"/>
      <c r="R48" s="3"/>
      <c r="S48" s="3"/>
    </row>
    <row r="49" spans="1:19" ht="15">
      <c r="A49" s="37"/>
      <c r="B49" s="37"/>
      <c r="C49" s="37"/>
      <c r="D49" s="38"/>
      <c r="E49" s="37"/>
      <c r="F49" s="34" t="s">
        <v>94</v>
      </c>
      <c r="G49" s="35" t="s">
        <v>95</v>
      </c>
      <c r="H49" s="36"/>
      <c r="I49" s="66"/>
      <c r="J49" s="3"/>
      <c r="K49" s="3"/>
      <c r="L49" s="3"/>
      <c r="M49" s="17"/>
      <c r="N49" s="17"/>
      <c r="O49" s="17"/>
      <c r="P49" s="17"/>
      <c r="Q49" s="17"/>
      <c r="R49" s="32"/>
      <c r="S49" s="32"/>
    </row>
    <row r="50" spans="1:19" ht="15">
      <c r="A50" s="37"/>
      <c r="B50" s="37"/>
      <c r="C50" s="37"/>
      <c r="D50" s="38"/>
      <c r="E50" s="37"/>
      <c r="F50" s="81" t="s">
        <v>96</v>
      </c>
      <c r="G50" s="82" t="s">
        <v>97</v>
      </c>
      <c r="H50" s="83">
        <v>18</v>
      </c>
      <c r="I50" s="66" t="s">
        <v>171</v>
      </c>
      <c r="J50" s="3"/>
      <c r="K50" s="3"/>
      <c r="L50" s="3"/>
      <c r="M50" s="17"/>
      <c r="N50" s="17"/>
      <c r="O50" s="17"/>
      <c r="P50" s="17"/>
      <c r="Q50" s="17"/>
      <c r="R50" s="32"/>
      <c r="S50" s="32"/>
    </row>
    <row r="51" spans="1:19" ht="16.5" thickBot="1">
      <c r="A51" s="2"/>
      <c r="B51" s="2"/>
      <c r="C51" s="2"/>
      <c r="D51" s="2"/>
      <c r="E51" s="2"/>
      <c r="F51" s="139" t="s">
        <v>98</v>
      </c>
      <c r="G51" s="140"/>
      <c r="H51" s="84">
        <f>SUM(H39:H50)/100</f>
        <v>1</v>
      </c>
      <c r="I51" s="3"/>
      <c r="J51" s="3"/>
      <c r="K51" s="3"/>
      <c r="L51" s="3"/>
      <c r="M51" s="3"/>
      <c r="N51" s="17"/>
      <c r="O51" s="17"/>
      <c r="P51" s="17"/>
      <c r="Q51" s="17"/>
      <c r="R51" s="32"/>
      <c r="S51" s="32"/>
    </row>
    <row r="52" spans="1:19" ht="16.5" thickBot="1">
      <c r="A52" s="134" t="s">
        <v>99</v>
      </c>
      <c r="B52" s="135"/>
      <c r="C52" s="135"/>
      <c r="D52" s="135"/>
      <c r="E52" s="136"/>
      <c r="F52" s="16"/>
      <c r="G52" s="39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</row>
    <row r="53" spans="1:19" ht="15">
      <c r="A53" s="1"/>
      <c r="B53" s="1"/>
      <c r="C53" s="1"/>
      <c r="D53" s="1"/>
      <c r="E53" s="1"/>
      <c r="F53" s="1"/>
      <c r="G53" s="40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 ht="15">
      <c r="A54" s="65" t="s">
        <v>56</v>
      </c>
      <c r="B54" s="20"/>
      <c r="C54" s="20"/>
      <c r="D54" s="20"/>
      <c r="E54" s="41"/>
      <c r="F54" s="42"/>
      <c r="G54" s="40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 ht="15">
      <c r="A55" s="9" t="s">
        <v>71</v>
      </c>
      <c r="B55" s="10" t="s">
        <v>100</v>
      </c>
      <c r="C55" s="10"/>
      <c r="D55" s="10"/>
      <c r="E55" s="10"/>
      <c r="F55" s="21"/>
      <c r="G55" s="5"/>
      <c r="H55" s="1"/>
      <c r="I55" s="1"/>
      <c r="J55" s="43"/>
      <c r="K55" s="1"/>
      <c r="L55" s="1"/>
      <c r="M55" s="1"/>
      <c r="N55" s="1"/>
      <c r="O55" s="1"/>
      <c r="P55" s="1"/>
      <c r="Q55" s="1"/>
      <c r="R55" s="1"/>
      <c r="S55" s="1"/>
    </row>
    <row r="56" spans="1:19" ht="15">
      <c r="A56" s="11" t="s">
        <v>101</v>
      </c>
      <c r="B56" s="7" t="s">
        <v>100</v>
      </c>
      <c r="C56" s="7"/>
      <c r="D56" s="7"/>
      <c r="E56" s="7"/>
      <c r="F56" s="22"/>
      <c r="G56" s="5"/>
      <c r="H56" s="65" t="s">
        <v>56</v>
      </c>
      <c r="I56" s="1"/>
      <c r="J56" s="43"/>
      <c r="K56" s="1"/>
      <c r="L56" s="1"/>
      <c r="M56" s="1"/>
      <c r="N56" s="1"/>
      <c r="O56" s="1"/>
      <c r="P56" s="1"/>
      <c r="Q56" s="1"/>
      <c r="R56" s="1"/>
      <c r="S56" s="1"/>
    </row>
    <row r="57" spans="1:19" ht="15">
      <c r="A57" s="11" t="s">
        <v>102</v>
      </c>
      <c r="B57" s="7" t="s">
        <v>103</v>
      </c>
      <c r="C57" s="7"/>
      <c r="D57" s="7"/>
      <c r="E57" s="7"/>
      <c r="F57" s="22"/>
      <c r="G57" s="5"/>
      <c r="H57" s="44" t="s">
        <v>104</v>
      </c>
      <c r="I57" s="44" t="s">
        <v>72</v>
      </c>
      <c r="J57" s="44" t="s">
        <v>105</v>
      </c>
      <c r="K57" s="1"/>
      <c r="L57" s="1"/>
      <c r="M57" s="1"/>
      <c r="N57" s="1"/>
      <c r="O57" s="1"/>
      <c r="P57" s="1"/>
      <c r="Q57" s="1"/>
      <c r="R57" s="1"/>
      <c r="S57" s="1"/>
    </row>
    <row r="58" spans="1:19" ht="15">
      <c r="A58" s="11" t="s">
        <v>106</v>
      </c>
      <c r="B58" s="7" t="s">
        <v>107</v>
      </c>
      <c r="C58" s="7"/>
      <c r="D58" s="7"/>
      <c r="E58" s="7"/>
      <c r="F58" s="22"/>
      <c r="G58" s="5"/>
      <c r="H58" s="45" t="s">
        <v>108</v>
      </c>
      <c r="I58" s="45" t="s">
        <v>109</v>
      </c>
      <c r="J58" s="45" t="s">
        <v>110</v>
      </c>
      <c r="K58" s="1"/>
      <c r="L58" s="1"/>
      <c r="M58" s="1"/>
      <c r="N58" s="1"/>
      <c r="O58" s="1"/>
      <c r="P58" s="1"/>
      <c r="Q58" s="1"/>
      <c r="R58" s="1"/>
      <c r="S58" s="1"/>
    </row>
    <row r="59" spans="1:19" ht="15">
      <c r="A59" s="11" t="s">
        <v>111</v>
      </c>
      <c r="B59" s="7" t="s">
        <v>112</v>
      </c>
      <c r="C59" s="7"/>
      <c r="D59" s="7"/>
      <c r="E59" s="7"/>
      <c r="F59" s="22"/>
      <c r="G59" s="5"/>
      <c r="H59" s="46" t="s">
        <v>113</v>
      </c>
      <c r="I59" s="46" t="s">
        <v>114</v>
      </c>
      <c r="J59" s="46" t="s">
        <v>115</v>
      </c>
      <c r="K59" s="1"/>
      <c r="L59" s="1"/>
      <c r="M59" s="1"/>
      <c r="N59" s="1"/>
      <c r="O59" s="1"/>
      <c r="P59" s="1"/>
      <c r="Q59" s="1"/>
      <c r="R59" s="1"/>
      <c r="S59" s="1"/>
    </row>
    <row r="60" spans="1:19" ht="15">
      <c r="A60" s="11" t="s">
        <v>116</v>
      </c>
      <c r="B60" s="7" t="s">
        <v>117</v>
      </c>
      <c r="C60" s="7"/>
      <c r="D60" s="7"/>
      <c r="E60" s="7"/>
      <c r="F60" s="22"/>
      <c r="G60" s="5"/>
      <c r="H60" s="46" t="s">
        <v>118</v>
      </c>
      <c r="I60" s="46" t="s">
        <v>119</v>
      </c>
      <c r="J60" s="46" t="s">
        <v>120</v>
      </c>
      <c r="K60" s="1"/>
      <c r="L60" s="1"/>
      <c r="M60" s="1"/>
      <c r="N60" s="1"/>
      <c r="O60" s="1"/>
      <c r="P60" s="1"/>
      <c r="Q60" s="1"/>
      <c r="R60" s="1"/>
      <c r="S60" s="1"/>
    </row>
    <row r="61" spans="1:19" ht="15">
      <c r="A61" s="11" t="s">
        <v>121</v>
      </c>
      <c r="B61" s="7" t="s">
        <v>122</v>
      </c>
      <c r="C61" s="7"/>
      <c r="D61" s="7"/>
      <c r="E61" s="7"/>
      <c r="F61" s="22"/>
      <c r="G61" s="47"/>
      <c r="H61" s="48" t="s">
        <v>123</v>
      </c>
      <c r="I61" s="48" t="s">
        <v>124</v>
      </c>
      <c r="J61" s="48" t="s">
        <v>125</v>
      </c>
      <c r="K61" s="1"/>
      <c r="L61" s="1"/>
      <c r="M61" s="1"/>
      <c r="N61" s="1"/>
      <c r="O61" s="18"/>
      <c r="P61" s="18"/>
      <c r="Q61" s="18"/>
      <c r="R61" s="18"/>
      <c r="S61" s="18"/>
    </row>
    <row r="62" spans="1:19" ht="15">
      <c r="A62" s="12" t="s">
        <v>126</v>
      </c>
      <c r="B62" s="13" t="s">
        <v>127</v>
      </c>
      <c r="C62" s="49"/>
      <c r="D62" s="49"/>
      <c r="E62" s="13"/>
      <c r="F62" s="26"/>
      <c r="G62" s="47"/>
      <c r="H62" s="18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ht="15">
      <c r="A63" s="1"/>
      <c r="B63" s="1"/>
      <c r="C63" s="1"/>
      <c r="D63" s="1"/>
      <c r="E63" s="50"/>
      <c r="F63" s="17"/>
      <c r="G63" s="1"/>
      <c r="H63" s="18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ht="15">
      <c r="A64" s="121"/>
      <c r="B64" s="121"/>
      <c r="C64" s="121"/>
      <c r="D64" s="58" t="s">
        <v>50</v>
      </c>
      <c r="E64" s="58" t="s">
        <v>50</v>
      </c>
      <c r="F64" s="58" t="s">
        <v>50</v>
      </c>
      <c r="G64" s="59" t="s">
        <v>51</v>
      </c>
      <c r="H64" s="59" t="s">
        <v>51</v>
      </c>
      <c r="I64" s="59" t="s">
        <v>51</v>
      </c>
      <c r="J64" s="59" t="s">
        <v>51</v>
      </c>
      <c r="K64" s="59" t="s">
        <v>51</v>
      </c>
      <c r="L64" s="18"/>
      <c r="M64" s="18"/>
      <c r="N64" s="18"/>
      <c r="O64" s="1"/>
      <c r="P64" s="1"/>
      <c r="Q64" s="1"/>
      <c r="R64" s="1"/>
      <c r="S64" s="1"/>
    </row>
    <row r="65" spans="1:19" ht="15">
      <c r="A65" s="69" t="s">
        <v>8</v>
      </c>
      <c r="B65" s="69" t="s">
        <v>18</v>
      </c>
      <c r="C65" s="69" t="s">
        <v>128</v>
      </c>
      <c r="D65" s="60" t="s">
        <v>71</v>
      </c>
      <c r="E65" s="60" t="s">
        <v>101</v>
      </c>
      <c r="F65" s="60" t="s">
        <v>102</v>
      </c>
      <c r="G65" s="60" t="s">
        <v>106</v>
      </c>
      <c r="H65" s="60" t="s">
        <v>129</v>
      </c>
      <c r="I65" s="60" t="s">
        <v>116</v>
      </c>
      <c r="J65" s="60" t="s">
        <v>121</v>
      </c>
      <c r="K65" s="60" t="s">
        <v>126</v>
      </c>
      <c r="L65" s="17"/>
      <c r="M65" s="17"/>
      <c r="N65" s="17"/>
      <c r="O65" s="17"/>
      <c r="P65" s="17"/>
      <c r="Q65" s="17"/>
      <c r="R65" s="17"/>
      <c r="S65" s="17"/>
    </row>
    <row r="66" spans="1:19" ht="15">
      <c r="A66" s="72" t="str">
        <f>A39</f>
        <v>05063400</v>
      </c>
      <c r="B66" s="94" t="str">
        <f>D39</f>
        <v xml:space="preserve"> 16/10/2018</v>
      </c>
      <c r="C66" s="71" t="s">
        <v>130</v>
      </c>
      <c r="D66" s="66" t="s">
        <v>74</v>
      </c>
      <c r="E66" s="66" t="s">
        <v>119</v>
      </c>
      <c r="F66" s="66" t="s">
        <v>172</v>
      </c>
      <c r="G66" s="66"/>
      <c r="H66" s="66"/>
      <c r="I66" s="66"/>
      <c r="J66" s="66"/>
      <c r="K66" s="66"/>
      <c r="L66" s="1"/>
      <c r="M66" s="1"/>
      <c r="N66" s="1"/>
      <c r="O66" s="1"/>
      <c r="P66" s="1"/>
      <c r="Q66" s="1"/>
      <c r="R66" s="1"/>
      <c r="S66" s="1"/>
    </row>
    <row r="67" spans="1:19" ht="15">
      <c r="A67" s="51">
        <v>0</v>
      </c>
      <c r="B67" s="52">
        <v>0</v>
      </c>
      <c r="C67" s="71" t="s">
        <v>131</v>
      </c>
      <c r="D67" s="66" t="s">
        <v>79</v>
      </c>
      <c r="E67" s="66" t="s">
        <v>109</v>
      </c>
      <c r="F67" s="66" t="s">
        <v>172</v>
      </c>
      <c r="G67" s="36"/>
      <c r="H67" s="66"/>
      <c r="I67" s="66"/>
      <c r="J67" s="36"/>
      <c r="K67" s="66"/>
      <c r="L67" s="1"/>
      <c r="M67" s="1"/>
      <c r="N67" s="1"/>
      <c r="O67" s="1"/>
      <c r="P67" s="1"/>
      <c r="Q67" s="1"/>
      <c r="R67" s="1"/>
      <c r="S67" s="1"/>
    </row>
    <row r="68" spans="1:19" ht="15">
      <c r="A68" s="51">
        <v>0</v>
      </c>
      <c r="B68" s="52">
        <v>0</v>
      </c>
      <c r="C68" s="71" t="s">
        <v>132</v>
      </c>
      <c r="D68" s="66" t="s">
        <v>87</v>
      </c>
      <c r="E68" s="66" t="s">
        <v>114</v>
      </c>
      <c r="F68" s="66" t="s">
        <v>172</v>
      </c>
      <c r="G68" s="36"/>
      <c r="H68" s="66"/>
      <c r="I68" s="66"/>
      <c r="J68" s="36"/>
      <c r="K68" s="66"/>
      <c r="L68" s="1"/>
      <c r="M68" s="1"/>
      <c r="N68" s="1"/>
      <c r="O68" s="1"/>
      <c r="P68" s="1"/>
      <c r="Q68" s="1"/>
      <c r="R68" s="1"/>
      <c r="S68" s="1"/>
    </row>
    <row r="69" spans="1:19" ht="15">
      <c r="A69" s="51">
        <v>0</v>
      </c>
      <c r="B69" s="52">
        <v>0</v>
      </c>
      <c r="C69" s="71" t="s">
        <v>133</v>
      </c>
      <c r="D69" s="66" t="s">
        <v>93</v>
      </c>
      <c r="E69" s="66" t="s">
        <v>114</v>
      </c>
      <c r="F69" s="66" t="s">
        <v>172</v>
      </c>
      <c r="G69" s="36"/>
      <c r="H69" s="66"/>
      <c r="I69" s="66"/>
      <c r="J69" s="36"/>
      <c r="K69" s="66"/>
      <c r="L69" s="1"/>
      <c r="M69" s="1"/>
      <c r="N69" s="1"/>
      <c r="O69" s="1"/>
      <c r="P69" s="1"/>
      <c r="Q69" s="1"/>
      <c r="R69" s="1"/>
      <c r="S69" s="1"/>
    </row>
    <row r="70" spans="1:19" ht="15">
      <c r="A70" s="51">
        <v>0</v>
      </c>
      <c r="B70" s="52">
        <v>0</v>
      </c>
      <c r="C70" s="71" t="s">
        <v>134</v>
      </c>
      <c r="D70" s="66" t="s">
        <v>83</v>
      </c>
      <c r="E70" s="66" t="s">
        <v>119</v>
      </c>
      <c r="F70" s="66" t="s">
        <v>173</v>
      </c>
      <c r="G70" s="36"/>
      <c r="H70" s="66"/>
      <c r="I70" s="66"/>
      <c r="J70" s="36"/>
      <c r="K70" s="66"/>
      <c r="L70" s="1"/>
      <c r="M70" s="1"/>
      <c r="N70" s="1"/>
      <c r="O70" s="1"/>
      <c r="P70" s="1"/>
      <c r="Q70" s="1"/>
      <c r="R70" s="1"/>
      <c r="S70" s="1"/>
    </row>
    <row r="71" spans="1:19" ht="15">
      <c r="A71" s="51">
        <v>0</v>
      </c>
      <c r="B71" s="52">
        <v>0</v>
      </c>
      <c r="C71" s="71" t="s">
        <v>135</v>
      </c>
      <c r="D71" s="66" t="s">
        <v>85</v>
      </c>
      <c r="E71" s="66" t="s">
        <v>119</v>
      </c>
      <c r="F71" s="66" t="s">
        <v>173</v>
      </c>
      <c r="G71" s="36"/>
      <c r="H71" s="66"/>
      <c r="I71" s="66"/>
      <c r="J71" s="36"/>
      <c r="K71" s="66"/>
      <c r="L71" s="1"/>
      <c r="M71" s="1"/>
      <c r="N71" s="1"/>
      <c r="O71" s="1"/>
      <c r="P71" s="1"/>
      <c r="Q71" s="1"/>
      <c r="R71" s="1"/>
      <c r="S71" s="1"/>
    </row>
    <row r="72" spans="1:19" ht="15">
      <c r="A72" s="51">
        <v>0</v>
      </c>
      <c r="B72" s="52">
        <v>0</v>
      </c>
      <c r="C72" s="71" t="s">
        <v>136</v>
      </c>
      <c r="D72" s="66" t="s">
        <v>97</v>
      </c>
      <c r="E72" s="66" t="s">
        <v>119</v>
      </c>
      <c r="F72" s="66" t="s">
        <v>173</v>
      </c>
      <c r="G72" s="36"/>
      <c r="H72" s="66"/>
      <c r="I72" s="66"/>
      <c r="J72" s="36"/>
      <c r="K72" s="66"/>
      <c r="L72" s="1"/>
      <c r="M72" s="1"/>
      <c r="N72" s="1"/>
      <c r="O72" s="1"/>
      <c r="P72" s="1"/>
      <c r="Q72" s="1"/>
      <c r="R72" s="1"/>
      <c r="S72" s="1"/>
    </row>
    <row r="73" spans="1:19" ht="15">
      <c r="A73" s="51">
        <v>0</v>
      </c>
      <c r="B73" s="52">
        <v>0</v>
      </c>
      <c r="C73" s="71" t="s">
        <v>137</v>
      </c>
      <c r="D73" s="66" t="s">
        <v>83</v>
      </c>
      <c r="E73" s="66" t="s">
        <v>114</v>
      </c>
      <c r="F73" s="66" t="s">
        <v>173</v>
      </c>
      <c r="G73" s="36"/>
      <c r="H73" s="66"/>
      <c r="I73" s="66"/>
      <c r="J73" s="36"/>
      <c r="K73" s="66"/>
      <c r="L73" s="1"/>
      <c r="M73" s="1"/>
      <c r="N73" s="1"/>
      <c r="O73" s="1"/>
      <c r="P73" s="1"/>
      <c r="Q73" s="1"/>
      <c r="R73" s="1"/>
      <c r="S73" s="1"/>
    </row>
    <row r="74" spans="1:19" ht="15">
      <c r="A74" s="51">
        <v>0</v>
      </c>
      <c r="B74" s="52">
        <v>0</v>
      </c>
      <c r="C74" s="71" t="s">
        <v>138</v>
      </c>
      <c r="D74" s="66" t="s">
        <v>83</v>
      </c>
      <c r="E74" s="66" t="s">
        <v>109</v>
      </c>
      <c r="F74" s="66" t="s">
        <v>174</v>
      </c>
      <c r="G74" s="36"/>
      <c r="H74" s="66"/>
      <c r="I74" s="66"/>
      <c r="J74" s="36"/>
      <c r="K74" s="66"/>
      <c r="L74" s="1"/>
      <c r="M74" s="1"/>
      <c r="N74" s="1"/>
      <c r="O74" s="1"/>
      <c r="P74" s="1"/>
      <c r="Q74" s="1"/>
      <c r="R74" s="1"/>
      <c r="S74" s="1"/>
    </row>
    <row r="75" spans="1:19" ht="15">
      <c r="A75" s="51">
        <v>0</v>
      </c>
      <c r="B75" s="52">
        <v>0</v>
      </c>
      <c r="C75" s="71" t="s">
        <v>139</v>
      </c>
      <c r="D75" s="66" t="s">
        <v>85</v>
      </c>
      <c r="E75" s="66" t="s">
        <v>114</v>
      </c>
      <c r="F75" s="66" t="s">
        <v>174</v>
      </c>
      <c r="G75" s="36"/>
      <c r="H75" s="66"/>
      <c r="I75" s="66"/>
      <c r="J75" s="36"/>
      <c r="K75" s="66"/>
      <c r="L75" s="1"/>
      <c r="M75" s="1"/>
      <c r="N75" s="1"/>
      <c r="O75" s="1"/>
      <c r="P75" s="1"/>
      <c r="Q75" s="1"/>
      <c r="R75" s="1"/>
      <c r="S75" s="1"/>
    </row>
    <row r="76" spans="1:19" ht="15">
      <c r="A76" s="51">
        <v>0</v>
      </c>
      <c r="B76" s="52">
        <v>0</v>
      </c>
      <c r="C76" s="71" t="s">
        <v>140</v>
      </c>
      <c r="D76" s="66" t="s">
        <v>83</v>
      </c>
      <c r="E76" s="66" t="s">
        <v>119</v>
      </c>
      <c r="F76" s="66" t="s">
        <v>174</v>
      </c>
      <c r="G76" s="36"/>
      <c r="H76" s="66"/>
      <c r="I76" s="66"/>
      <c r="J76" s="36"/>
      <c r="K76" s="66"/>
      <c r="L76" s="1"/>
      <c r="M76" s="1"/>
      <c r="N76" s="1"/>
      <c r="O76" s="1"/>
      <c r="P76" s="1"/>
      <c r="Q76" s="1"/>
      <c r="R76" s="1"/>
      <c r="S76" s="1"/>
    </row>
    <row r="77" spans="1:19" ht="15">
      <c r="A77" s="51">
        <v>0</v>
      </c>
      <c r="B77" s="52">
        <v>0</v>
      </c>
      <c r="C77" s="71" t="s">
        <v>141</v>
      </c>
      <c r="D77" s="66" t="s">
        <v>85</v>
      </c>
      <c r="E77" s="66" t="s">
        <v>109</v>
      </c>
      <c r="F77" s="66" t="s">
        <v>174</v>
      </c>
      <c r="G77" s="36"/>
      <c r="H77" s="66"/>
      <c r="I77" s="66"/>
      <c r="J77" s="36"/>
      <c r="K77" s="66"/>
      <c r="L77" s="1"/>
      <c r="M77" s="1"/>
      <c r="N77" s="1"/>
      <c r="O77" s="1"/>
      <c r="P77" s="1"/>
      <c r="Q77" s="1"/>
      <c r="R77" s="1"/>
      <c r="S77" s="1"/>
    </row>
    <row r="78" spans="1:19" ht="15.75" thickBot="1">
      <c r="A78" s="78"/>
      <c r="B78" s="79"/>
      <c r="C78" s="80"/>
      <c r="D78" s="113"/>
      <c r="E78" s="113"/>
      <c r="F78" s="113"/>
      <c r="G78" s="114"/>
      <c r="H78" s="114"/>
      <c r="I78" s="114"/>
      <c r="J78" s="114"/>
      <c r="K78" s="114"/>
      <c r="L78" s="17"/>
      <c r="M78" s="17"/>
      <c r="N78" s="17"/>
      <c r="O78" s="17"/>
      <c r="P78" s="17"/>
      <c r="Q78" s="17"/>
      <c r="R78" s="17"/>
      <c r="S78" s="17"/>
    </row>
    <row r="79" spans="1:19" ht="16.5" thickBot="1">
      <c r="A79" s="137" t="s">
        <v>142</v>
      </c>
      <c r="B79" s="138"/>
      <c r="C79" s="2"/>
      <c r="D79" s="2"/>
      <c r="E79" s="2"/>
      <c r="F79" s="2"/>
      <c r="G79" s="3"/>
      <c r="H79" s="3"/>
      <c r="I79" s="3"/>
      <c r="J79" s="1"/>
      <c r="K79" s="1"/>
      <c r="L79" s="1"/>
      <c r="M79" s="1"/>
      <c r="N79" s="1"/>
      <c r="O79" s="1"/>
      <c r="P79" s="1"/>
      <c r="Q79" s="1"/>
      <c r="R79" s="1"/>
      <c r="S79" s="1"/>
    </row>
    <row r="80" spans="1:19" ht="15">
      <c r="A80" s="8"/>
      <c r="B80" s="3"/>
      <c r="C80" s="3"/>
      <c r="D80" s="3"/>
      <c r="E80" s="3"/>
      <c r="F80" s="3"/>
      <c r="G80" s="3"/>
      <c r="H80" s="3"/>
      <c r="I80" s="3"/>
      <c r="J80" s="1"/>
      <c r="K80" s="1"/>
      <c r="L80" s="1"/>
      <c r="M80" s="1"/>
      <c r="N80" s="1"/>
      <c r="O80" s="1"/>
      <c r="P80" s="1"/>
      <c r="Q80" s="1"/>
      <c r="R80" s="1"/>
      <c r="S80" s="1"/>
    </row>
    <row r="81" spans="1:19" ht="15">
      <c r="A81" s="6" t="s">
        <v>1</v>
      </c>
      <c r="B81" s="20"/>
      <c r="C81" s="20"/>
      <c r="D81" s="4"/>
      <c r="E81" s="4"/>
      <c r="F81" s="4"/>
      <c r="G81" s="3"/>
      <c r="H81" s="3"/>
      <c r="I81" s="3"/>
      <c r="J81" s="1"/>
      <c r="K81" s="1"/>
      <c r="L81" s="1"/>
      <c r="M81" s="1"/>
      <c r="N81" s="1"/>
      <c r="O81" s="1"/>
      <c r="P81" s="1"/>
      <c r="Q81" s="1"/>
      <c r="R81" s="1"/>
      <c r="S81" s="1"/>
    </row>
    <row r="82" spans="1:19" ht="15">
      <c r="A82" s="75" t="s">
        <v>143</v>
      </c>
      <c r="B82" s="10" t="s">
        <v>144</v>
      </c>
      <c r="C82" s="53"/>
      <c r="D82" s="21"/>
      <c r="E82" s="4"/>
      <c r="F82" s="3"/>
      <c r="G82" s="8"/>
      <c r="H82" s="3"/>
      <c r="I82" s="3"/>
      <c r="J82" s="1"/>
      <c r="K82" s="1"/>
      <c r="L82" s="1"/>
      <c r="M82" s="1"/>
      <c r="N82" s="1"/>
      <c r="O82" s="1"/>
      <c r="P82" s="1"/>
      <c r="Q82" s="1"/>
      <c r="R82" s="1"/>
      <c r="S82" s="1"/>
    </row>
    <row r="83" spans="1:19" ht="15">
      <c r="A83" s="76" t="s">
        <v>145</v>
      </c>
      <c r="B83" s="6" t="s">
        <v>146</v>
      </c>
      <c r="C83" s="54"/>
      <c r="D83" s="22"/>
      <c r="E83" s="4"/>
      <c r="F83" s="19"/>
      <c r="G83" s="8"/>
      <c r="H83" s="3"/>
      <c r="I83" s="3"/>
      <c r="J83" s="1"/>
      <c r="K83" s="1"/>
      <c r="L83" s="1"/>
      <c r="M83" s="1"/>
      <c r="N83" s="1"/>
      <c r="O83" s="1"/>
      <c r="P83" s="1"/>
      <c r="Q83" s="1"/>
      <c r="R83" s="1"/>
      <c r="S83" s="1"/>
    </row>
    <row r="84" spans="1:19" ht="15">
      <c r="A84" s="77" t="s">
        <v>147</v>
      </c>
      <c r="B84" s="13" t="s">
        <v>148</v>
      </c>
      <c r="C84" s="49"/>
      <c r="D84" s="26"/>
      <c r="E84" s="4"/>
      <c r="F84" s="19"/>
      <c r="G84" s="8"/>
      <c r="H84" s="3"/>
      <c r="I84" s="3"/>
      <c r="J84" s="1"/>
      <c r="K84" s="1"/>
      <c r="L84" s="1"/>
      <c r="M84" s="1"/>
      <c r="N84" s="1"/>
      <c r="O84" s="1"/>
      <c r="P84" s="1"/>
      <c r="Q84" s="1"/>
      <c r="R84" s="1"/>
      <c r="S84" s="1"/>
    </row>
    <row r="85" spans="1:19" ht="15">
      <c r="A85" s="3"/>
      <c r="B85" s="3"/>
      <c r="C85" s="3"/>
      <c r="D85" s="3"/>
      <c r="E85" s="3"/>
      <c r="F85" s="19"/>
      <c r="G85" s="3"/>
      <c r="H85" s="3"/>
      <c r="I85" s="3"/>
      <c r="J85" s="1"/>
      <c r="K85" s="1"/>
      <c r="L85" s="1"/>
      <c r="M85" s="1"/>
      <c r="N85" s="1"/>
      <c r="O85" s="1"/>
      <c r="P85" s="1"/>
      <c r="Q85" s="1"/>
      <c r="R85" s="1"/>
      <c r="S85" s="1"/>
    </row>
    <row r="86" spans="1:19" ht="15">
      <c r="A86" s="121"/>
      <c r="B86" s="121"/>
      <c r="C86" s="59" t="s">
        <v>51</v>
      </c>
      <c r="D86" s="58" t="s">
        <v>149</v>
      </c>
      <c r="E86" s="128" t="s">
        <v>150</v>
      </c>
      <c r="F86" s="128"/>
      <c r="G86" s="128"/>
      <c r="H86" s="129" t="s">
        <v>151</v>
      </c>
      <c r="I86" s="130"/>
      <c r="J86" s="130"/>
      <c r="K86" s="130"/>
      <c r="L86" s="130"/>
      <c r="M86" s="130"/>
      <c r="N86" s="130"/>
      <c r="O86" s="130"/>
      <c r="P86" s="130"/>
      <c r="Q86" s="130"/>
      <c r="R86" s="130"/>
      <c r="S86" s="130"/>
    </row>
    <row r="87" spans="1:19" ht="15">
      <c r="A87" s="67" t="s">
        <v>8</v>
      </c>
      <c r="B87" s="67" t="s">
        <v>18</v>
      </c>
      <c r="C87" s="67" t="s">
        <v>143</v>
      </c>
      <c r="D87" s="68" t="s">
        <v>145</v>
      </c>
      <c r="E87" s="67" t="s">
        <v>152</v>
      </c>
      <c r="F87" s="67" t="s">
        <v>153</v>
      </c>
      <c r="G87" s="67" t="s">
        <v>154</v>
      </c>
      <c r="H87" s="70">
        <v>1</v>
      </c>
      <c r="I87" s="67">
        <v>2</v>
      </c>
      <c r="J87" s="67">
        <v>3</v>
      </c>
      <c r="K87" s="67">
        <v>4</v>
      </c>
      <c r="L87" s="67">
        <v>5</v>
      </c>
      <c r="M87" s="67">
        <v>6</v>
      </c>
      <c r="N87" s="67">
        <v>7</v>
      </c>
      <c r="O87" s="67">
        <v>8</v>
      </c>
      <c r="P87" s="67">
        <v>9</v>
      </c>
      <c r="Q87" s="67">
        <v>10</v>
      </c>
      <c r="R87" s="67">
        <v>11</v>
      </c>
      <c r="S87" s="67">
        <v>12</v>
      </c>
    </row>
    <row r="88" spans="1:19" ht="15">
      <c r="A88" s="115" t="str">
        <f>A66</f>
        <v>05063400</v>
      </c>
      <c r="B88" s="116" t="str">
        <f>B66</f>
        <v xml:space="preserve"> 16/10/2018</v>
      </c>
      <c r="C88" s="36" t="s">
        <v>175</v>
      </c>
      <c r="D88" s="85" t="s">
        <v>176</v>
      </c>
      <c r="E88" s="36">
        <v>3</v>
      </c>
      <c r="F88" s="36">
        <v>8</v>
      </c>
      <c r="G88" s="36">
        <v>13</v>
      </c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</row>
    <row r="89" spans="1:19" ht="15">
      <c r="A89" s="51" t="str">
        <f>$A$88</f>
        <v>05063400</v>
      </c>
      <c r="B89" s="52" t="str">
        <f>$B$88</f>
        <v xml:space="preserve"> 16/10/2018</v>
      </c>
      <c r="C89" s="36" t="s">
        <v>177</v>
      </c>
      <c r="D89" s="85" t="s">
        <v>178</v>
      </c>
      <c r="E89" s="36">
        <v>22</v>
      </c>
      <c r="F89" s="36">
        <v>9</v>
      </c>
      <c r="G89" s="36">
        <v>14</v>
      </c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</row>
    <row r="90" spans="1:19" ht="15">
      <c r="A90" s="51" t="str">
        <f aca="true" t="shared" si="0" ref="A90:A153">$A$88</f>
        <v>05063400</v>
      </c>
      <c r="B90" s="52" t="str">
        <f aca="true" t="shared" si="1" ref="B90:B153">$B$88</f>
        <v xml:space="preserve"> 16/10/2018</v>
      </c>
      <c r="C90" s="36" t="s">
        <v>179</v>
      </c>
      <c r="D90" s="85" t="s">
        <v>180</v>
      </c>
      <c r="E90" s="36">
        <v>32</v>
      </c>
      <c r="F90" s="36">
        <v>1</v>
      </c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</row>
    <row r="91" spans="1:19" ht="15">
      <c r="A91" s="51" t="str">
        <f t="shared" si="0"/>
        <v>05063400</v>
      </c>
      <c r="B91" s="52" t="str">
        <f t="shared" si="1"/>
        <v xml:space="preserve"> 16/10/2018</v>
      </c>
      <c r="C91" s="36" t="s">
        <v>181</v>
      </c>
      <c r="D91" s="85" t="s">
        <v>182</v>
      </c>
      <c r="E91" s="36"/>
      <c r="F91" s="36">
        <v>2</v>
      </c>
      <c r="G91" s="36">
        <v>4</v>
      </c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</row>
    <row r="92" spans="1:19" ht="15">
      <c r="A92" s="51" t="str">
        <f t="shared" si="0"/>
        <v>05063400</v>
      </c>
      <c r="B92" s="52" t="str">
        <f t="shared" si="1"/>
        <v xml:space="preserve"> 16/10/2018</v>
      </c>
      <c r="C92" s="36" t="s">
        <v>183</v>
      </c>
      <c r="D92" s="85" t="s">
        <v>184</v>
      </c>
      <c r="E92" s="36">
        <v>5</v>
      </c>
      <c r="F92" s="36">
        <v>3</v>
      </c>
      <c r="G92" s="36">
        <v>2</v>
      </c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</row>
    <row r="93" spans="1:19" ht="15">
      <c r="A93" s="51" t="str">
        <f t="shared" si="0"/>
        <v>05063400</v>
      </c>
      <c r="B93" s="52" t="str">
        <f t="shared" si="1"/>
        <v xml:space="preserve"> 16/10/2018</v>
      </c>
      <c r="C93" s="36" t="s">
        <v>185</v>
      </c>
      <c r="D93" s="85" t="s">
        <v>186</v>
      </c>
      <c r="E93" s="36"/>
      <c r="F93" s="36"/>
      <c r="G93" s="36">
        <v>1</v>
      </c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</row>
    <row r="94" spans="1:19" ht="15">
      <c r="A94" s="51" t="str">
        <f t="shared" si="0"/>
        <v>05063400</v>
      </c>
      <c r="B94" s="52" t="str">
        <f t="shared" si="1"/>
        <v xml:space="preserve"> 16/10/2018</v>
      </c>
      <c r="C94" s="36" t="s">
        <v>187</v>
      </c>
      <c r="D94" s="85" t="s">
        <v>188</v>
      </c>
      <c r="E94" s="36">
        <v>35</v>
      </c>
      <c r="F94" s="36">
        <v>33</v>
      </c>
      <c r="G94" s="36">
        <v>26</v>
      </c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</row>
    <row r="95" spans="1:19" ht="15">
      <c r="A95" s="51" t="str">
        <f t="shared" si="0"/>
        <v>05063400</v>
      </c>
      <c r="B95" s="52" t="str">
        <f t="shared" si="1"/>
        <v xml:space="preserve"> 16/10/2018</v>
      </c>
      <c r="C95" s="36" t="s">
        <v>189</v>
      </c>
      <c r="D95" s="85" t="s">
        <v>190</v>
      </c>
      <c r="E95" s="36"/>
      <c r="F95" s="36">
        <v>1</v>
      </c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</row>
    <row r="96" spans="1:19" ht="15">
      <c r="A96" s="51" t="str">
        <f t="shared" si="0"/>
        <v>05063400</v>
      </c>
      <c r="B96" s="52" t="str">
        <f t="shared" si="1"/>
        <v xml:space="preserve"> 16/10/2018</v>
      </c>
      <c r="C96" s="36" t="s">
        <v>191</v>
      </c>
      <c r="D96" s="85" t="s">
        <v>192</v>
      </c>
      <c r="E96" s="36">
        <v>2</v>
      </c>
      <c r="F96" s="36">
        <v>5</v>
      </c>
      <c r="G96" s="36">
        <v>7</v>
      </c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</row>
    <row r="97" spans="1:19" ht="15">
      <c r="A97" s="51" t="str">
        <f t="shared" si="0"/>
        <v>05063400</v>
      </c>
      <c r="B97" s="52" t="str">
        <f t="shared" si="1"/>
        <v xml:space="preserve"> 16/10/2018</v>
      </c>
      <c r="C97" s="36" t="s">
        <v>193</v>
      </c>
      <c r="D97" s="85" t="s">
        <v>194</v>
      </c>
      <c r="E97" s="36">
        <v>3</v>
      </c>
      <c r="F97" s="36">
        <v>10</v>
      </c>
      <c r="G97" s="36">
        <v>2</v>
      </c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</row>
    <row r="98" spans="1:19" ht="15">
      <c r="A98" s="51" t="str">
        <f t="shared" si="0"/>
        <v>05063400</v>
      </c>
      <c r="B98" s="52" t="str">
        <f t="shared" si="1"/>
        <v xml:space="preserve"> 16/10/2018</v>
      </c>
      <c r="C98" s="36" t="s">
        <v>195</v>
      </c>
      <c r="D98" s="85" t="s">
        <v>196</v>
      </c>
      <c r="E98" s="36">
        <v>5</v>
      </c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</row>
    <row r="99" spans="1:19" ht="15">
      <c r="A99" s="51" t="str">
        <f t="shared" si="0"/>
        <v>05063400</v>
      </c>
      <c r="B99" s="52" t="str">
        <f t="shared" si="1"/>
        <v xml:space="preserve"> 16/10/2018</v>
      </c>
      <c r="C99" s="36" t="s">
        <v>197</v>
      </c>
      <c r="D99" s="85" t="s">
        <v>198</v>
      </c>
      <c r="E99" s="36"/>
      <c r="F99" s="36">
        <v>1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</row>
    <row r="100" spans="1:19" ht="15">
      <c r="A100" s="51" t="str">
        <f t="shared" si="0"/>
        <v>05063400</v>
      </c>
      <c r="B100" s="52" t="str">
        <f t="shared" si="1"/>
        <v xml:space="preserve"> 16/10/2018</v>
      </c>
      <c r="C100" s="36" t="s">
        <v>199</v>
      </c>
      <c r="D100" s="85" t="s">
        <v>200</v>
      </c>
      <c r="E100" s="36">
        <v>1</v>
      </c>
      <c r="F100" s="36">
        <v>1</v>
      </c>
      <c r="G100" s="36">
        <v>9</v>
      </c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</row>
    <row r="101" spans="1:19" ht="15">
      <c r="A101" s="51" t="str">
        <f t="shared" si="0"/>
        <v>05063400</v>
      </c>
      <c r="B101" s="52" t="str">
        <f t="shared" si="1"/>
        <v xml:space="preserve"> 16/10/2018</v>
      </c>
      <c r="C101" s="36" t="s">
        <v>201</v>
      </c>
      <c r="D101" s="85" t="s">
        <v>202</v>
      </c>
      <c r="E101" s="36">
        <v>2</v>
      </c>
      <c r="F101" s="36">
        <v>2</v>
      </c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</row>
    <row r="102" spans="1:19" ht="15">
      <c r="A102" s="51" t="str">
        <f t="shared" si="0"/>
        <v>05063400</v>
      </c>
      <c r="B102" s="52" t="str">
        <f t="shared" si="1"/>
        <v xml:space="preserve"> 16/10/2018</v>
      </c>
      <c r="C102" s="36" t="s">
        <v>203</v>
      </c>
      <c r="D102" s="85" t="s">
        <v>204</v>
      </c>
      <c r="E102" s="36"/>
      <c r="F102" s="36">
        <v>1</v>
      </c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</row>
    <row r="103" spans="1:19" ht="15">
      <c r="A103" s="51" t="str">
        <f t="shared" si="0"/>
        <v>05063400</v>
      </c>
      <c r="B103" s="52" t="str">
        <f t="shared" si="1"/>
        <v xml:space="preserve"> 16/10/2018</v>
      </c>
      <c r="C103" s="36" t="s">
        <v>205</v>
      </c>
      <c r="D103" s="85" t="s">
        <v>206</v>
      </c>
      <c r="E103" s="36">
        <v>17</v>
      </c>
      <c r="F103" s="36">
        <v>6</v>
      </c>
      <c r="G103" s="36">
        <v>7</v>
      </c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</row>
    <row r="104" spans="1:19" ht="15">
      <c r="A104" s="51" t="str">
        <f t="shared" si="0"/>
        <v>05063400</v>
      </c>
      <c r="B104" s="52" t="str">
        <f t="shared" si="1"/>
        <v xml:space="preserve"> 16/10/2018</v>
      </c>
      <c r="C104" s="36" t="s">
        <v>207</v>
      </c>
      <c r="D104" s="85" t="s">
        <v>208</v>
      </c>
      <c r="E104" s="36"/>
      <c r="F104" s="36">
        <v>1</v>
      </c>
      <c r="G104" s="36">
        <v>1</v>
      </c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</row>
    <row r="105" spans="1:19" ht="15">
      <c r="A105" s="51" t="str">
        <f t="shared" si="0"/>
        <v>05063400</v>
      </c>
      <c r="B105" s="52" t="str">
        <f t="shared" si="1"/>
        <v xml:space="preserve"> 16/10/2018</v>
      </c>
      <c r="C105" s="36" t="s">
        <v>209</v>
      </c>
      <c r="D105" s="85" t="s">
        <v>210</v>
      </c>
      <c r="E105" s="36">
        <v>25</v>
      </c>
      <c r="F105" s="36"/>
      <c r="G105" s="36">
        <v>4</v>
      </c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</row>
    <row r="106" spans="1:19" ht="15">
      <c r="A106" s="51" t="str">
        <f t="shared" si="0"/>
        <v>05063400</v>
      </c>
      <c r="B106" s="52" t="str">
        <f t="shared" si="1"/>
        <v xml:space="preserve"> 16/10/2018</v>
      </c>
      <c r="C106" s="36" t="s">
        <v>211</v>
      </c>
      <c r="D106" s="85" t="s">
        <v>212</v>
      </c>
      <c r="E106" s="36">
        <v>14</v>
      </c>
      <c r="F106" s="36">
        <v>13</v>
      </c>
      <c r="G106" s="36">
        <v>25</v>
      </c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</row>
    <row r="107" spans="1:19" ht="15">
      <c r="A107" s="51" t="str">
        <f t="shared" si="0"/>
        <v>05063400</v>
      </c>
      <c r="B107" s="52" t="str">
        <f t="shared" si="1"/>
        <v xml:space="preserve"> 16/10/2018</v>
      </c>
      <c r="C107" s="36" t="s">
        <v>213</v>
      </c>
      <c r="D107" s="85" t="s">
        <v>214</v>
      </c>
      <c r="E107" s="36">
        <v>4</v>
      </c>
      <c r="F107" s="36">
        <v>23</v>
      </c>
      <c r="G107" s="36">
        <v>18</v>
      </c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</row>
    <row r="108" spans="1:19" ht="15">
      <c r="A108" s="51" t="str">
        <f t="shared" si="0"/>
        <v>05063400</v>
      </c>
      <c r="B108" s="52" t="str">
        <f t="shared" si="1"/>
        <v xml:space="preserve"> 16/10/2018</v>
      </c>
      <c r="C108" s="36" t="s">
        <v>215</v>
      </c>
      <c r="D108" s="85" t="s">
        <v>216</v>
      </c>
      <c r="E108" s="36"/>
      <c r="F108" s="36">
        <v>18</v>
      </c>
      <c r="G108" s="36">
        <v>7</v>
      </c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</row>
    <row r="109" spans="1:19" ht="15">
      <c r="A109" s="51" t="str">
        <f t="shared" si="0"/>
        <v>05063400</v>
      </c>
      <c r="B109" s="52" t="str">
        <f t="shared" si="1"/>
        <v xml:space="preserve"> 16/10/2018</v>
      </c>
      <c r="C109" s="36" t="s">
        <v>217</v>
      </c>
      <c r="D109" s="85" t="s">
        <v>218</v>
      </c>
      <c r="E109" s="36"/>
      <c r="F109" s="36">
        <v>1</v>
      </c>
      <c r="G109" s="36">
        <v>2</v>
      </c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</row>
    <row r="110" spans="1:19" ht="15">
      <c r="A110" s="51" t="str">
        <f t="shared" si="0"/>
        <v>05063400</v>
      </c>
      <c r="B110" s="52" t="str">
        <f t="shared" si="1"/>
        <v xml:space="preserve"> 16/10/2018</v>
      </c>
      <c r="C110" s="36" t="s">
        <v>219</v>
      </c>
      <c r="D110" s="85" t="s">
        <v>220</v>
      </c>
      <c r="E110" s="36">
        <v>1</v>
      </c>
      <c r="F110" s="36">
        <v>3</v>
      </c>
      <c r="G110" s="36">
        <v>17</v>
      </c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</row>
    <row r="111" spans="1:19" ht="15">
      <c r="A111" s="51" t="str">
        <f t="shared" si="0"/>
        <v>05063400</v>
      </c>
      <c r="B111" s="52" t="str">
        <f t="shared" si="1"/>
        <v xml:space="preserve"> 16/10/2018</v>
      </c>
      <c r="C111" s="36" t="s">
        <v>221</v>
      </c>
      <c r="D111" s="85" t="s">
        <v>222</v>
      </c>
      <c r="E111" s="36">
        <v>4</v>
      </c>
      <c r="F111" s="36">
        <v>1</v>
      </c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</row>
    <row r="112" spans="1:19" ht="15">
      <c r="A112" s="51" t="str">
        <f t="shared" si="0"/>
        <v>05063400</v>
      </c>
      <c r="B112" s="52" t="str">
        <f t="shared" si="1"/>
        <v xml:space="preserve"> 16/10/2018</v>
      </c>
      <c r="C112" s="36" t="s">
        <v>223</v>
      </c>
      <c r="D112" s="85" t="s">
        <v>224</v>
      </c>
      <c r="E112" s="36"/>
      <c r="F112" s="36"/>
      <c r="G112" s="36">
        <v>3</v>
      </c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</row>
    <row r="113" spans="1:19" ht="15">
      <c r="A113" s="51" t="str">
        <f t="shared" si="0"/>
        <v>05063400</v>
      </c>
      <c r="B113" s="52" t="str">
        <f t="shared" si="1"/>
        <v xml:space="preserve"> 16/10/2018</v>
      </c>
      <c r="C113" s="36" t="s">
        <v>225</v>
      </c>
      <c r="D113" s="85" t="s">
        <v>226</v>
      </c>
      <c r="E113" s="36">
        <v>8</v>
      </c>
      <c r="F113" s="36">
        <v>23</v>
      </c>
      <c r="G113" s="36">
        <v>15</v>
      </c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</row>
    <row r="114" spans="1:19" ht="15">
      <c r="A114" s="51" t="str">
        <f t="shared" si="0"/>
        <v>05063400</v>
      </c>
      <c r="B114" s="52" t="str">
        <f t="shared" si="1"/>
        <v xml:space="preserve"> 16/10/2018</v>
      </c>
      <c r="C114" s="36" t="s">
        <v>227</v>
      </c>
      <c r="D114" s="85" t="s">
        <v>228</v>
      </c>
      <c r="E114" s="36">
        <v>44</v>
      </c>
      <c r="F114" s="36">
        <v>3</v>
      </c>
      <c r="G114" s="36">
        <v>3</v>
      </c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</row>
    <row r="115" spans="1:19" ht="15">
      <c r="A115" s="51" t="str">
        <f t="shared" si="0"/>
        <v>05063400</v>
      </c>
      <c r="B115" s="52" t="str">
        <f t="shared" si="1"/>
        <v xml:space="preserve"> 16/10/2018</v>
      </c>
      <c r="C115" s="36" t="s">
        <v>229</v>
      </c>
      <c r="D115" s="85" t="s">
        <v>230</v>
      </c>
      <c r="E115" s="36">
        <v>2</v>
      </c>
      <c r="F115" s="36">
        <v>1</v>
      </c>
      <c r="G115" s="36">
        <v>2</v>
      </c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</row>
    <row r="116" spans="1:19" ht="15">
      <c r="A116" s="51" t="str">
        <f t="shared" si="0"/>
        <v>05063400</v>
      </c>
      <c r="B116" s="52" t="str">
        <f t="shared" si="1"/>
        <v xml:space="preserve"> 16/10/2018</v>
      </c>
      <c r="C116" s="36" t="s">
        <v>231</v>
      </c>
      <c r="D116" s="85" t="s">
        <v>232</v>
      </c>
      <c r="E116" s="36"/>
      <c r="F116" s="36"/>
      <c r="G116" s="36">
        <v>1</v>
      </c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</row>
    <row r="117" spans="1:19" ht="15">
      <c r="A117" s="51" t="str">
        <f t="shared" si="0"/>
        <v>05063400</v>
      </c>
      <c r="B117" s="52" t="str">
        <f t="shared" si="1"/>
        <v xml:space="preserve"> 16/10/2018</v>
      </c>
      <c r="C117" s="36" t="s">
        <v>233</v>
      </c>
      <c r="D117" s="85" t="s">
        <v>234</v>
      </c>
      <c r="E117" s="36">
        <v>1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</row>
    <row r="118" spans="1:19" ht="15">
      <c r="A118" s="51" t="str">
        <f t="shared" si="0"/>
        <v>05063400</v>
      </c>
      <c r="B118" s="52" t="str">
        <f t="shared" si="1"/>
        <v xml:space="preserve"> 16/10/2018</v>
      </c>
      <c r="C118" s="36" t="s">
        <v>235</v>
      </c>
      <c r="D118" s="85" t="s">
        <v>236</v>
      </c>
      <c r="E118" s="36">
        <v>1</v>
      </c>
      <c r="F118" s="36">
        <v>5</v>
      </c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</row>
    <row r="119" spans="1:19" ht="15">
      <c r="A119" s="51" t="str">
        <f t="shared" si="0"/>
        <v>05063400</v>
      </c>
      <c r="B119" s="52" t="str">
        <f t="shared" si="1"/>
        <v xml:space="preserve"> 16/10/2018</v>
      </c>
      <c r="C119" s="36" t="s">
        <v>237</v>
      </c>
      <c r="D119" s="85" t="s">
        <v>238</v>
      </c>
      <c r="E119" s="36"/>
      <c r="F119" s="36">
        <v>2</v>
      </c>
      <c r="G119" s="36">
        <v>3</v>
      </c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</row>
    <row r="120" spans="1:19" ht="15">
      <c r="A120" s="51" t="str">
        <f t="shared" si="0"/>
        <v>05063400</v>
      </c>
      <c r="B120" s="52" t="str">
        <f t="shared" si="1"/>
        <v xml:space="preserve"> 16/10/2018</v>
      </c>
      <c r="C120" s="36" t="s">
        <v>239</v>
      </c>
      <c r="D120" s="85" t="s">
        <v>240</v>
      </c>
      <c r="E120" s="36">
        <v>4</v>
      </c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</row>
    <row r="121" spans="1:19" ht="15">
      <c r="A121" s="51" t="str">
        <f t="shared" si="0"/>
        <v>05063400</v>
      </c>
      <c r="B121" s="52" t="str">
        <f t="shared" si="1"/>
        <v xml:space="preserve"> 16/10/2018</v>
      </c>
      <c r="C121" s="36" t="s">
        <v>241</v>
      </c>
      <c r="D121" s="85" t="s">
        <v>242</v>
      </c>
      <c r="E121" s="36">
        <v>32</v>
      </c>
      <c r="F121" s="36">
        <v>8</v>
      </c>
      <c r="G121" s="36">
        <v>6</v>
      </c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</row>
    <row r="122" spans="1:19" ht="15">
      <c r="A122" s="51" t="str">
        <f t="shared" si="0"/>
        <v>05063400</v>
      </c>
      <c r="B122" s="52" t="str">
        <f t="shared" si="1"/>
        <v xml:space="preserve"> 16/10/2018</v>
      </c>
      <c r="C122" s="36" t="s">
        <v>243</v>
      </c>
      <c r="D122" s="85" t="s">
        <v>244</v>
      </c>
      <c r="E122" s="36">
        <v>4</v>
      </c>
      <c r="F122" s="36">
        <v>1</v>
      </c>
      <c r="G122" s="36">
        <v>8</v>
      </c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</row>
    <row r="123" spans="1:19" ht="15">
      <c r="A123" s="51" t="str">
        <f t="shared" si="0"/>
        <v>05063400</v>
      </c>
      <c r="B123" s="52" t="str">
        <f t="shared" si="1"/>
        <v xml:space="preserve"> 16/10/2018</v>
      </c>
      <c r="C123" s="36" t="s">
        <v>245</v>
      </c>
      <c r="D123" s="85" t="s">
        <v>246</v>
      </c>
      <c r="E123" s="36">
        <v>2</v>
      </c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</row>
    <row r="124" spans="1:19" ht="15">
      <c r="A124" s="51" t="str">
        <f t="shared" si="0"/>
        <v>05063400</v>
      </c>
      <c r="B124" s="52" t="str">
        <f t="shared" si="1"/>
        <v xml:space="preserve"> 16/10/2018</v>
      </c>
      <c r="C124" s="36" t="s">
        <v>247</v>
      </c>
      <c r="D124" s="85" t="s">
        <v>248</v>
      </c>
      <c r="E124" s="36">
        <v>1</v>
      </c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</row>
    <row r="125" spans="1:19" ht="15">
      <c r="A125" s="51" t="str">
        <f t="shared" si="0"/>
        <v>05063400</v>
      </c>
      <c r="B125" s="52" t="str">
        <f t="shared" si="1"/>
        <v xml:space="preserve"> 16/10/2018</v>
      </c>
      <c r="C125" s="36" t="s">
        <v>249</v>
      </c>
      <c r="D125" s="85" t="s">
        <v>250</v>
      </c>
      <c r="E125" s="36">
        <v>4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</row>
    <row r="126" spans="1:19" ht="15">
      <c r="A126" s="51" t="str">
        <f t="shared" si="0"/>
        <v>05063400</v>
      </c>
      <c r="B126" s="52" t="str">
        <f t="shared" si="1"/>
        <v xml:space="preserve"> 16/10/2018</v>
      </c>
      <c r="C126" s="36" t="s">
        <v>251</v>
      </c>
      <c r="D126" s="85" t="s">
        <v>252</v>
      </c>
      <c r="E126" s="36">
        <v>3</v>
      </c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</row>
    <row r="127" spans="1:19" ht="15">
      <c r="A127" s="51" t="str">
        <f t="shared" si="0"/>
        <v>05063400</v>
      </c>
      <c r="B127" s="52" t="str">
        <f t="shared" si="1"/>
        <v xml:space="preserve"> 16/10/2018</v>
      </c>
      <c r="C127" s="36" t="s">
        <v>253</v>
      </c>
      <c r="D127" s="85" t="s">
        <v>254</v>
      </c>
      <c r="E127" s="36"/>
      <c r="F127" s="36">
        <v>2</v>
      </c>
      <c r="G127" s="36">
        <v>1</v>
      </c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</row>
    <row r="128" spans="1:19" ht="15">
      <c r="A128" s="51" t="str">
        <f t="shared" si="0"/>
        <v>05063400</v>
      </c>
      <c r="B128" s="52" t="str">
        <f t="shared" si="1"/>
        <v xml:space="preserve"> 16/10/2018</v>
      </c>
      <c r="C128" s="36" t="s">
        <v>255</v>
      </c>
      <c r="D128" s="85" t="s">
        <v>256</v>
      </c>
      <c r="E128" s="36">
        <v>1</v>
      </c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</row>
    <row r="129" spans="1:19" ht="15">
      <c r="A129" s="51" t="str">
        <f t="shared" si="0"/>
        <v>05063400</v>
      </c>
      <c r="B129" s="52" t="str">
        <f t="shared" si="1"/>
        <v xml:space="preserve"> 16/10/2018</v>
      </c>
      <c r="C129" s="36" t="s">
        <v>257</v>
      </c>
      <c r="D129" s="85" t="s">
        <v>258</v>
      </c>
      <c r="E129" s="36"/>
      <c r="F129" s="36">
        <v>2</v>
      </c>
      <c r="G129" s="36">
        <v>1</v>
      </c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</row>
    <row r="130" spans="1:19" ht="15">
      <c r="A130" s="51" t="str">
        <f t="shared" si="0"/>
        <v>05063400</v>
      </c>
      <c r="B130" s="52" t="str">
        <f t="shared" si="1"/>
        <v xml:space="preserve"> 16/10/2018</v>
      </c>
      <c r="C130" s="36" t="s">
        <v>259</v>
      </c>
      <c r="D130" s="85" t="s">
        <v>260</v>
      </c>
      <c r="E130" s="36">
        <v>24</v>
      </c>
      <c r="F130" s="36">
        <v>3</v>
      </c>
      <c r="G130" s="36">
        <v>2</v>
      </c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</row>
    <row r="131" spans="1:19" ht="15">
      <c r="A131" s="51" t="str">
        <f t="shared" si="0"/>
        <v>05063400</v>
      </c>
      <c r="B131" s="52" t="str">
        <f t="shared" si="1"/>
        <v xml:space="preserve"> 16/10/2018</v>
      </c>
      <c r="C131" s="36" t="s">
        <v>261</v>
      </c>
      <c r="D131" s="85" t="s">
        <v>262</v>
      </c>
      <c r="E131" s="36">
        <v>1</v>
      </c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</row>
    <row r="132" spans="1:19" ht="15">
      <c r="A132" s="51" t="str">
        <f t="shared" si="0"/>
        <v>05063400</v>
      </c>
      <c r="B132" s="52" t="str">
        <f t="shared" si="1"/>
        <v xml:space="preserve"> 16/10/2018</v>
      </c>
      <c r="C132" s="36"/>
      <c r="D132" s="85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</row>
    <row r="133" spans="1:19" ht="15">
      <c r="A133" s="51" t="str">
        <f t="shared" si="0"/>
        <v>05063400</v>
      </c>
      <c r="B133" s="52" t="str">
        <f t="shared" si="1"/>
        <v xml:space="preserve"> 16/10/2018</v>
      </c>
      <c r="C133" s="36"/>
      <c r="D133" s="85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</row>
    <row r="134" spans="1:19" ht="15">
      <c r="A134" s="51" t="str">
        <f t="shared" si="0"/>
        <v>05063400</v>
      </c>
      <c r="B134" s="52" t="str">
        <f t="shared" si="1"/>
        <v xml:space="preserve"> 16/10/2018</v>
      </c>
      <c r="C134" s="36"/>
      <c r="D134" s="85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</row>
    <row r="135" spans="1:19" ht="15">
      <c r="A135" s="51" t="str">
        <f t="shared" si="0"/>
        <v>05063400</v>
      </c>
      <c r="B135" s="52" t="str">
        <f t="shared" si="1"/>
        <v xml:space="preserve"> 16/10/2018</v>
      </c>
      <c r="C135" s="36"/>
      <c r="D135" s="85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</row>
    <row r="136" spans="1:19" ht="15">
      <c r="A136" s="51" t="str">
        <f t="shared" si="0"/>
        <v>05063400</v>
      </c>
      <c r="B136" s="52" t="str">
        <f t="shared" si="1"/>
        <v xml:space="preserve"> 16/10/2018</v>
      </c>
      <c r="C136" s="36"/>
      <c r="D136" s="85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</row>
    <row r="137" spans="1:19" ht="15">
      <c r="A137" s="51" t="str">
        <f t="shared" si="0"/>
        <v>05063400</v>
      </c>
      <c r="B137" s="52" t="str">
        <f t="shared" si="1"/>
        <v xml:space="preserve"> 16/10/2018</v>
      </c>
      <c r="C137" s="36"/>
      <c r="D137" s="85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</row>
    <row r="138" spans="1:19" ht="15">
      <c r="A138" s="51" t="str">
        <f t="shared" si="0"/>
        <v>05063400</v>
      </c>
      <c r="B138" s="52" t="str">
        <f t="shared" si="1"/>
        <v xml:space="preserve"> 16/10/2018</v>
      </c>
      <c r="C138" s="36"/>
      <c r="D138" s="85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</row>
    <row r="139" spans="1:19" ht="15">
      <c r="A139" s="51" t="str">
        <f t="shared" si="0"/>
        <v>05063400</v>
      </c>
      <c r="B139" s="52" t="str">
        <f t="shared" si="1"/>
        <v xml:space="preserve"> 16/10/2018</v>
      </c>
      <c r="C139" s="36"/>
      <c r="D139" s="85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</row>
    <row r="140" spans="1:19" ht="15">
      <c r="A140" s="51" t="str">
        <f t="shared" si="0"/>
        <v>05063400</v>
      </c>
      <c r="B140" s="52" t="str">
        <f t="shared" si="1"/>
        <v xml:space="preserve"> 16/10/2018</v>
      </c>
      <c r="C140" s="36"/>
      <c r="D140" s="85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</row>
    <row r="141" spans="1:19" ht="15">
      <c r="A141" s="51" t="str">
        <f t="shared" si="0"/>
        <v>05063400</v>
      </c>
      <c r="B141" s="52" t="str">
        <f t="shared" si="1"/>
        <v xml:space="preserve"> 16/10/2018</v>
      </c>
      <c r="C141" s="36"/>
      <c r="D141" s="85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</row>
    <row r="142" spans="1:19" ht="15">
      <c r="A142" s="51" t="str">
        <f t="shared" si="0"/>
        <v>05063400</v>
      </c>
      <c r="B142" s="52" t="str">
        <f t="shared" si="1"/>
        <v xml:space="preserve"> 16/10/2018</v>
      </c>
      <c r="C142" s="36"/>
      <c r="D142" s="85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</row>
    <row r="143" spans="1:19" ht="15">
      <c r="A143" s="51" t="str">
        <f t="shared" si="0"/>
        <v>05063400</v>
      </c>
      <c r="B143" s="52" t="str">
        <f t="shared" si="1"/>
        <v xml:space="preserve"> 16/10/2018</v>
      </c>
      <c r="C143" s="36"/>
      <c r="D143" s="85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</row>
    <row r="144" spans="1:19" ht="15">
      <c r="A144" s="51" t="str">
        <f t="shared" si="0"/>
        <v>05063400</v>
      </c>
      <c r="B144" s="52" t="str">
        <f t="shared" si="1"/>
        <v xml:space="preserve"> 16/10/2018</v>
      </c>
      <c r="C144" s="36"/>
      <c r="D144" s="85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</row>
    <row r="145" spans="1:19" ht="15">
      <c r="A145" s="51" t="str">
        <f t="shared" si="0"/>
        <v>05063400</v>
      </c>
      <c r="B145" s="52" t="str">
        <f t="shared" si="1"/>
        <v xml:space="preserve"> 16/10/2018</v>
      </c>
      <c r="C145" s="36"/>
      <c r="D145" s="85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</row>
    <row r="146" spans="1:19" ht="15">
      <c r="A146" s="51" t="str">
        <f t="shared" si="0"/>
        <v>05063400</v>
      </c>
      <c r="B146" s="52" t="str">
        <f t="shared" si="1"/>
        <v xml:space="preserve"> 16/10/2018</v>
      </c>
      <c r="C146" s="36"/>
      <c r="D146" s="85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</row>
    <row r="147" spans="1:19" ht="15">
      <c r="A147" s="51" t="str">
        <f t="shared" si="0"/>
        <v>05063400</v>
      </c>
      <c r="B147" s="52" t="str">
        <f t="shared" si="1"/>
        <v xml:space="preserve"> 16/10/2018</v>
      </c>
      <c r="C147" s="36"/>
      <c r="D147" s="85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</row>
    <row r="148" spans="1:19" ht="15">
      <c r="A148" s="51" t="str">
        <f t="shared" si="0"/>
        <v>05063400</v>
      </c>
      <c r="B148" s="52" t="str">
        <f t="shared" si="1"/>
        <v xml:space="preserve"> 16/10/2018</v>
      </c>
      <c r="C148" s="36"/>
      <c r="D148" s="85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</row>
    <row r="149" spans="1:19" ht="15">
      <c r="A149" s="51" t="str">
        <f t="shared" si="0"/>
        <v>05063400</v>
      </c>
      <c r="B149" s="52" t="str">
        <f t="shared" si="1"/>
        <v xml:space="preserve"> 16/10/2018</v>
      </c>
      <c r="C149" s="36"/>
      <c r="D149" s="85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</row>
    <row r="150" spans="1:19" ht="15">
      <c r="A150" s="51" t="str">
        <f t="shared" si="0"/>
        <v>05063400</v>
      </c>
      <c r="B150" s="52" t="str">
        <f t="shared" si="1"/>
        <v xml:space="preserve"> 16/10/2018</v>
      </c>
      <c r="C150" s="36"/>
      <c r="D150" s="85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</row>
    <row r="151" spans="1:19" ht="15">
      <c r="A151" s="51" t="str">
        <f t="shared" si="0"/>
        <v>05063400</v>
      </c>
      <c r="B151" s="52" t="str">
        <f t="shared" si="1"/>
        <v xml:space="preserve"> 16/10/2018</v>
      </c>
      <c r="C151" s="36"/>
      <c r="D151" s="85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</row>
    <row r="152" spans="1:19" ht="15">
      <c r="A152" s="51" t="str">
        <f t="shared" si="0"/>
        <v>05063400</v>
      </c>
      <c r="B152" s="52" t="str">
        <f t="shared" si="1"/>
        <v xml:space="preserve"> 16/10/2018</v>
      </c>
      <c r="C152" s="36"/>
      <c r="D152" s="8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</row>
    <row r="153" spans="1:19" ht="15">
      <c r="A153" s="51" t="str">
        <f t="shared" si="0"/>
        <v>05063400</v>
      </c>
      <c r="B153" s="52" t="str">
        <f t="shared" si="1"/>
        <v xml:space="preserve"> 16/10/2018</v>
      </c>
      <c r="C153" s="36"/>
      <c r="D153" s="85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</row>
    <row r="154" spans="1:19" ht="15">
      <c r="A154" s="51" t="str">
        <f aca="true" t="shared" si="2" ref="A154:A217">$A$88</f>
        <v>05063400</v>
      </c>
      <c r="B154" s="52" t="str">
        <f aca="true" t="shared" si="3" ref="B154:B217">$B$88</f>
        <v xml:space="preserve"> 16/10/2018</v>
      </c>
      <c r="C154" s="36"/>
      <c r="D154" s="85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</row>
    <row r="155" spans="1:19" ht="15">
      <c r="A155" s="51" t="str">
        <f t="shared" si="2"/>
        <v>05063400</v>
      </c>
      <c r="B155" s="52" t="str">
        <f t="shared" si="3"/>
        <v xml:space="preserve"> 16/10/2018</v>
      </c>
      <c r="C155" s="36"/>
      <c r="D155" s="85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</row>
    <row r="156" spans="1:19" ht="15">
      <c r="A156" s="51" t="str">
        <f t="shared" si="2"/>
        <v>05063400</v>
      </c>
      <c r="B156" s="52" t="str">
        <f t="shared" si="3"/>
        <v xml:space="preserve"> 16/10/2018</v>
      </c>
      <c r="C156" s="36"/>
      <c r="D156" s="85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</row>
    <row r="157" spans="1:19" ht="15">
      <c r="A157" s="51" t="str">
        <f t="shared" si="2"/>
        <v>05063400</v>
      </c>
      <c r="B157" s="52" t="str">
        <f t="shared" si="3"/>
        <v xml:space="preserve"> 16/10/2018</v>
      </c>
      <c r="C157" s="36"/>
      <c r="D157" s="85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</row>
    <row r="158" spans="1:19" ht="15">
      <c r="A158" s="51" t="str">
        <f t="shared" si="2"/>
        <v>05063400</v>
      </c>
      <c r="B158" s="52" t="str">
        <f t="shared" si="3"/>
        <v xml:space="preserve"> 16/10/2018</v>
      </c>
      <c r="C158" s="36"/>
      <c r="D158" s="85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</row>
    <row r="159" spans="1:19" ht="15">
      <c r="A159" s="51" t="str">
        <f t="shared" si="2"/>
        <v>05063400</v>
      </c>
      <c r="B159" s="52" t="str">
        <f t="shared" si="3"/>
        <v xml:space="preserve"> 16/10/2018</v>
      </c>
      <c r="C159" s="36"/>
      <c r="D159" s="85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</row>
    <row r="160" spans="1:19" ht="15">
      <c r="A160" s="51" t="str">
        <f t="shared" si="2"/>
        <v>05063400</v>
      </c>
      <c r="B160" s="52" t="str">
        <f t="shared" si="3"/>
        <v xml:space="preserve"> 16/10/2018</v>
      </c>
      <c r="C160" s="36"/>
      <c r="D160" s="85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</row>
    <row r="161" spans="1:19" ht="15">
      <c r="A161" s="51" t="str">
        <f t="shared" si="2"/>
        <v>05063400</v>
      </c>
      <c r="B161" s="52" t="str">
        <f t="shared" si="3"/>
        <v xml:space="preserve"> 16/10/2018</v>
      </c>
      <c r="C161" s="36"/>
      <c r="D161" s="85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</row>
    <row r="162" spans="1:19" ht="15">
      <c r="A162" s="51" t="str">
        <f t="shared" si="2"/>
        <v>05063400</v>
      </c>
      <c r="B162" s="52" t="str">
        <f t="shared" si="3"/>
        <v xml:space="preserve"> 16/10/2018</v>
      </c>
      <c r="C162" s="36"/>
      <c r="D162" s="85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</row>
    <row r="163" spans="1:19" ht="15">
      <c r="A163" s="51" t="str">
        <f t="shared" si="2"/>
        <v>05063400</v>
      </c>
      <c r="B163" s="52" t="str">
        <f t="shared" si="3"/>
        <v xml:space="preserve"> 16/10/2018</v>
      </c>
      <c r="C163" s="36"/>
      <c r="D163" s="85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</row>
    <row r="164" spans="1:19" ht="15">
      <c r="A164" s="51" t="str">
        <f t="shared" si="2"/>
        <v>05063400</v>
      </c>
      <c r="B164" s="52" t="str">
        <f t="shared" si="3"/>
        <v xml:space="preserve"> 16/10/2018</v>
      </c>
      <c r="C164" s="36"/>
      <c r="D164" s="85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</row>
    <row r="165" spans="1:19" ht="15">
      <c r="A165" s="51" t="str">
        <f t="shared" si="2"/>
        <v>05063400</v>
      </c>
      <c r="B165" s="52" t="str">
        <f t="shared" si="3"/>
        <v xml:space="preserve"> 16/10/2018</v>
      </c>
      <c r="C165" s="36"/>
      <c r="D165" s="85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</row>
    <row r="166" spans="1:19" ht="15">
      <c r="A166" s="51" t="str">
        <f t="shared" si="2"/>
        <v>05063400</v>
      </c>
      <c r="B166" s="52" t="str">
        <f t="shared" si="3"/>
        <v xml:space="preserve"> 16/10/2018</v>
      </c>
      <c r="C166" s="36"/>
      <c r="D166" s="85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</row>
    <row r="167" spans="1:19" ht="15">
      <c r="A167" s="51" t="str">
        <f t="shared" si="2"/>
        <v>05063400</v>
      </c>
      <c r="B167" s="52" t="str">
        <f t="shared" si="3"/>
        <v xml:space="preserve"> 16/10/2018</v>
      </c>
      <c r="C167" s="36"/>
      <c r="D167" s="85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</row>
    <row r="168" spans="1:19" ht="15">
      <c r="A168" s="51" t="str">
        <f t="shared" si="2"/>
        <v>05063400</v>
      </c>
      <c r="B168" s="52" t="str">
        <f t="shared" si="3"/>
        <v xml:space="preserve"> 16/10/2018</v>
      </c>
      <c r="C168" s="36"/>
      <c r="D168" s="85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</row>
    <row r="169" spans="1:19" ht="15">
      <c r="A169" s="51" t="str">
        <f t="shared" si="2"/>
        <v>05063400</v>
      </c>
      <c r="B169" s="52" t="str">
        <f t="shared" si="3"/>
        <v xml:space="preserve"> 16/10/2018</v>
      </c>
      <c r="C169" s="36"/>
      <c r="D169" s="85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</row>
    <row r="170" spans="1:19" ht="15">
      <c r="A170" s="51" t="str">
        <f t="shared" si="2"/>
        <v>05063400</v>
      </c>
      <c r="B170" s="52" t="str">
        <f t="shared" si="3"/>
        <v xml:space="preserve"> 16/10/2018</v>
      </c>
      <c r="C170" s="36"/>
      <c r="D170" s="85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</row>
    <row r="171" spans="1:19" ht="15">
      <c r="A171" s="51" t="str">
        <f t="shared" si="2"/>
        <v>05063400</v>
      </c>
      <c r="B171" s="52" t="str">
        <f t="shared" si="3"/>
        <v xml:space="preserve"> 16/10/2018</v>
      </c>
      <c r="C171" s="36"/>
      <c r="D171" s="85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</row>
    <row r="172" spans="1:19" ht="15">
      <c r="A172" s="51" t="str">
        <f t="shared" si="2"/>
        <v>05063400</v>
      </c>
      <c r="B172" s="52" t="str">
        <f t="shared" si="3"/>
        <v xml:space="preserve"> 16/10/2018</v>
      </c>
      <c r="C172" s="36"/>
      <c r="D172" s="85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</row>
    <row r="173" spans="1:19" ht="15">
      <c r="A173" s="51" t="str">
        <f t="shared" si="2"/>
        <v>05063400</v>
      </c>
      <c r="B173" s="52" t="str">
        <f t="shared" si="3"/>
        <v xml:space="preserve"> 16/10/2018</v>
      </c>
      <c r="C173" s="36"/>
      <c r="D173" s="85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</row>
    <row r="174" spans="1:19" ht="15">
      <c r="A174" s="51" t="str">
        <f t="shared" si="2"/>
        <v>05063400</v>
      </c>
      <c r="B174" s="52" t="str">
        <f t="shared" si="3"/>
        <v xml:space="preserve"> 16/10/2018</v>
      </c>
      <c r="C174" s="36"/>
      <c r="D174" s="85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</row>
    <row r="175" spans="1:19" ht="15">
      <c r="A175" s="51" t="str">
        <f t="shared" si="2"/>
        <v>05063400</v>
      </c>
      <c r="B175" s="52" t="str">
        <f t="shared" si="3"/>
        <v xml:space="preserve"> 16/10/2018</v>
      </c>
      <c r="C175" s="36"/>
      <c r="D175" s="85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</row>
    <row r="176" spans="1:19" ht="15">
      <c r="A176" s="51" t="str">
        <f t="shared" si="2"/>
        <v>05063400</v>
      </c>
      <c r="B176" s="52" t="str">
        <f t="shared" si="3"/>
        <v xml:space="preserve"> 16/10/2018</v>
      </c>
      <c r="C176" s="36"/>
      <c r="D176" s="85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</row>
    <row r="177" spans="1:19" ht="15">
      <c r="A177" s="51" t="str">
        <f t="shared" si="2"/>
        <v>05063400</v>
      </c>
      <c r="B177" s="52" t="str">
        <f t="shared" si="3"/>
        <v xml:space="preserve"> 16/10/2018</v>
      </c>
      <c r="C177" s="36"/>
      <c r="D177" s="85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</row>
    <row r="178" spans="1:19" ht="15">
      <c r="A178" s="51" t="str">
        <f t="shared" si="2"/>
        <v>05063400</v>
      </c>
      <c r="B178" s="52" t="str">
        <f t="shared" si="3"/>
        <v xml:space="preserve"> 16/10/2018</v>
      </c>
      <c r="C178" s="36"/>
      <c r="D178" s="85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</row>
    <row r="179" spans="1:19" ht="15">
      <c r="A179" s="51" t="str">
        <f t="shared" si="2"/>
        <v>05063400</v>
      </c>
      <c r="B179" s="52" t="str">
        <f t="shared" si="3"/>
        <v xml:space="preserve"> 16/10/2018</v>
      </c>
      <c r="C179" s="36"/>
      <c r="D179" s="85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</row>
    <row r="180" spans="1:19" ht="15">
      <c r="A180" s="51" t="str">
        <f t="shared" si="2"/>
        <v>05063400</v>
      </c>
      <c r="B180" s="52" t="str">
        <f t="shared" si="3"/>
        <v xml:space="preserve"> 16/10/2018</v>
      </c>
      <c r="C180" s="36"/>
      <c r="D180" s="85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</row>
    <row r="181" spans="1:19" ht="15">
      <c r="A181" s="51" t="str">
        <f t="shared" si="2"/>
        <v>05063400</v>
      </c>
      <c r="B181" s="52" t="str">
        <f t="shared" si="3"/>
        <v xml:space="preserve"> 16/10/2018</v>
      </c>
      <c r="C181" s="36"/>
      <c r="D181" s="85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</row>
    <row r="182" spans="1:19" ht="15">
      <c r="A182" s="51" t="str">
        <f t="shared" si="2"/>
        <v>05063400</v>
      </c>
      <c r="B182" s="52" t="str">
        <f t="shared" si="3"/>
        <v xml:space="preserve"> 16/10/2018</v>
      </c>
      <c r="C182" s="36"/>
      <c r="D182" s="85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</row>
    <row r="183" spans="1:19" ht="15">
      <c r="A183" s="51" t="str">
        <f t="shared" si="2"/>
        <v>05063400</v>
      </c>
      <c r="B183" s="52" t="str">
        <f t="shared" si="3"/>
        <v xml:space="preserve"> 16/10/2018</v>
      </c>
      <c r="C183" s="36"/>
      <c r="D183" s="85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</row>
    <row r="184" spans="1:19" ht="15">
      <c r="A184" s="51" t="str">
        <f t="shared" si="2"/>
        <v>05063400</v>
      </c>
      <c r="B184" s="52" t="str">
        <f t="shared" si="3"/>
        <v xml:space="preserve"> 16/10/2018</v>
      </c>
      <c r="C184" s="36"/>
      <c r="D184" s="85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</row>
    <row r="185" spans="1:19" ht="15">
      <c r="A185" s="51" t="str">
        <f t="shared" si="2"/>
        <v>05063400</v>
      </c>
      <c r="B185" s="52" t="str">
        <f t="shared" si="3"/>
        <v xml:space="preserve"> 16/10/2018</v>
      </c>
      <c r="C185" s="36"/>
      <c r="D185" s="85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</row>
    <row r="186" spans="1:19" ht="15">
      <c r="A186" s="51" t="str">
        <f t="shared" si="2"/>
        <v>05063400</v>
      </c>
      <c r="B186" s="52" t="str">
        <f t="shared" si="3"/>
        <v xml:space="preserve"> 16/10/2018</v>
      </c>
      <c r="C186" s="36"/>
      <c r="D186" s="85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</row>
    <row r="187" spans="1:19" ht="15">
      <c r="A187" s="51" t="str">
        <f t="shared" si="2"/>
        <v>05063400</v>
      </c>
      <c r="B187" s="52" t="str">
        <f t="shared" si="3"/>
        <v xml:space="preserve"> 16/10/2018</v>
      </c>
      <c r="C187" s="36"/>
      <c r="D187" s="85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</row>
    <row r="188" spans="1:19" ht="15">
      <c r="A188" s="51" t="str">
        <f t="shared" si="2"/>
        <v>05063400</v>
      </c>
      <c r="B188" s="52" t="str">
        <f t="shared" si="3"/>
        <v xml:space="preserve"> 16/10/2018</v>
      </c>
      <c r="C188" s="36"/>
      <c r="D188" s="85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</row>
    <row r="189" spans="1:19" ht="15">
      <c r="A189" s="51" t="str">
        <f t="shared" si="2"/>
        <v>05063400</v>
      </c>
      <c r="B189" s="52" t="str">
        <f t="shared" si="3"/>
        <v xml:space="preserve"> 16/10/2018</v>
      </c>
      <c r="C189" s="36"/>
      <c r="D189" s="85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</row>
    <row r="190" spans="1:19" ht="15">
      <c r="A190" s="51" t="str">
        <f t="shared" si="2"/>
        <v>05063400</v>
      </c>
      <c r="B190" s="52" t="str">
        <f t="shared" si="3"/>
        <v xml:space="preserve"> 16/10/2018</v>
      </c>
      <c r="C190" s="36"/>
      <c r="D190" s="85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</row>
    <row r="191" spans="1:19" ht="15">
      <c r="A191" s="51" t="str">
        <f t="shared" si="2"/>
        <v>05063400</v>
      </c>
      <c r="B191" s="52" t="str">
        <f t="shared" si="3"/>
        <v xml:space="preserve"> 16/10/2018</v>
      </c>
      <c r="C191" s="36"/>
      <c r="D191" s="85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</row>
    <row r="192" spans="1:19" ht="15">
      <c r="A192" s="51" t="str">
        <f t="shared" si="2"/>
        <v>05063400</v>
      </c>
      <c r="B192" s="52" t="str">
        <f t="shared" si="3"/>
        <v xml:space="preserve"> 16/10/2018</v>
      </c>
      <c r="C192" s="36"/>
      <c r="D192" s="85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</row>
    <row r="193" spans="1:19" ht="15">
      <c r="A193" s="51" t="str">
        <f t="shared" si="2"/>
        <v>05063400</v>
      </c>
      <c r="B193" s="52" t="str">
        <f t="shared" si="3"/>
        <v xml:space="preserve"> 16/10/2018</v>
      </c>
      <c r="C193" s="36"/>
      <c r="D193" s="85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</row>
    <row r="194" spans="1:19" ht="15">
      <c r="A194" s="51" t="str">
        <f t="shared" si="2"/>
        <v>05063400</v>
      </c>
      <c r="B194" s="52" t="str">
        <f t="shared" si="3"/>
        <v xml:space="preserve"> 16/10/2018</v>
      </c>
      <c r="C194" s="36"/>
      <c r="D194" s="85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</row>
    <row r="195" spans="1:19" ht="15">
      <c r="A195" s="51" t="str">
        <f t="shared" si="2"/>
        <v>05063400</v>
      </c>
      <c r="B195" s="52" t="str">
        <f t="shared" si="3"/>
        <v xml:space="preserve"> 16/10/2018</v>
      </c>
      <c r="C195" s="36"/>
      <c r="D195" s="85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</row>
    <row r="196" spans="1:19" ht="15">
      <c r="A196" s="51" t="str">
        <f t="shared" si="2"/>
        <v>05063400</v>
      </c>
      <c r="B196" s="52" t="str">
        <f t="shared" si="3"/>
        <v xml:space="preserve"> 16/10/2018</v>
      </c>
      <c r="C196" s="36"/>
      <c r="D196" s="85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</row>
    <row r="197" spans="1:19" ht="15">
      <c r="A197" s="51" t="str">
        <f t="shared" si="2"/>
        <v>05063400</v>
      </c>
      <c r="B197" s="52" t="str">
        <f t="shared" si="3"/>
        <v xml:space="preserve"> 16/10/2018</v>
      </c>
      <c r="C197" s="36"/>
      <c r="D197" s="85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</row>
    <row r="198" spans="1:19" ht="15">
      <c r="A198" s="51" t="str">
        <f t="shared" si="2"/>
        <v>05063400</v>
      </c>
      <c r="B198" s="52" t="str">
        <f t="shared" si="3"/>
        <v xml:space="preserve"> 16/10/2018</v>
      </c>
      <c r="C198" s="36"/>
      <c r="D198" s="85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</row>
    <row r="199" spans="1:19" ht="15">
      <c r="A199" s="51" t="str">
        <f t="shared" si="2"/>
        <v>05063400</v>
      </c>
      <c r="B199" s="52" t="str">
        <f t="shared" si="3"/>
        <v xml:space="preserve"> 16/10/2018</v>
      </c>
      <c r="C199" s="36"/>
      <c r="D199" s="85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</row>
    <row r="200" spans="1:19" ht="15">
      <c r="A200" s="51" t="str">
        <f t="shared" si="2"/>
        <v>05063400</v>
      </c>
      <c r="B200" s="52" t="str">
        <f t="shared" si="3"/>
        <v xml:space="preserve"> 16/10/2018</v>
      </c>
      <c r="C200" s="36"/>
      <c r="D200" s="85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</row>
    <row r="201" spans="1:19" ht="15">
      <c r="A201" s="51" t="str">
        <f t="shared" si="2"/>
        <v>05063400</v>
      </c>
      <c r="B201" s="52" t="str">
        <f t="shared" si="3"/>
        <v xml:space="preserve"> 16/10/2018</v>
      </c>
      <c r="C201" s="36"/>
      <c r="D201" s="85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</row>
    <row r="202" spans="1:19" ht="15">
      <c r="A202" s="51" t="str">
        <f t="shared" si="2"/>
        <v>05063400</v>
      </c>
      <c r="B202" s="52" t="str">
        <f t="shared" si="3"/>
        <v xml:space="preserve"> 16/10/2018</v>
      </c>
      <c r="C202" s="36"/>
      <c r="D202" s="85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</row>
    <row r="203" spans="1:19" ht="15">
      <c r="A203" s="51" t="str">
        <f t="shared" si="2"/>
        <v>05063400</v>
      </c>
      <c r="B203" s="52" t="str">
        <f t="shared" si="3"/>
        <v xml:space="preserve"> 16/10/2018</v>
      </c>
      <c r="C203" s="36"/>
      <c r="D203" s="85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</row>
    <row r="204" spans="1:19" ht="15">
      <c r="A204" s="51" t="str">
        <f t="shared" si="2"/>
        <v>05063400</v>
      </c>
      <c r="B204" s="52" t="str">
        <f t="shared" si="3"/>
        <v xml:space="preserve"> 16/10/2018</v>
      </c>
      <c r="C204" s="36"/>
      <c r="D204" s="85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</row>
    <row r="205" spans="1:19" ht="15">
      <c r="A205" s="51" t="str">
        <f t="shared" si="2"/>
        <v>05063400</v>
      </c>
      <c r="B205" s="52" t="str">
        <f t="shared" si="3"/>
        <v xml:space="preserve"> 16/10/2018</v>
      </c>
      <c r="C205" s="36"/>
      <c r="D205" s="85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</row>
    <row r="206" spans="1:19" ht="15">
      <c r="A206" s="51" t="str">
        <f t="shared" si="2"/>
        <v>05063400</v>
      </c>
      <c r="B206" s="52" t="str">
        <f t="shared" si="3"/>
        <v xml:space="preserve"> 16/10/2018</v>
      </c>
      <c r="C206" s="36"/>
      <c r="D206" s="85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</row>
    <row r="207" spans="1:19" ht="15">
      <c r="A207" s="51" t="str">
        <f t="shared" si="2"/>
        <v>05063400</v>
      </c>
      <c r="B207" s="52" t="str">
        <f t="shared" si="3"/>
        <v xml:space="preserve"> 16/10/2018</v>
      </c>
      <c r="C207" s="36"/>
      <c r="D207" s="85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</row>
    <row r="208" spans="1:19" ht="15">
      <c r="A208" s="51" t="str">
        <f t="shared" si="2"/>
        <v>05063400</v>
      </c>
      <c r="B208" s="52" t="str">
        <f t="shared" si="3"/>
        <v xml:space="preserve"> 16/10/2018</v>
      </c>
      <c r="C208" s="36"/>
      <c r="D208" s="85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</row>
    <row r="209" spans="1:19" ht="15">
      <c r="A209" s="51" t="str">
        <f t="shared" si="2"/>
        <v>05063400</v>
      </c>
      <c r="B209" s="52" t="str">
        <f t="shared" si="3"/>
        <v xml:space="preserve"> 16/10/2018</v>
      </c>
      <c r="C209" s="36"/>
      <c r="D209" s="85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</row>
    <row r="210" spans="1:19" ht="15">
      <c r="A210" s="51" t="str">
        <f t="shared" si="2"/>
        <v>05063400</v>
      </c>
      <c r="B210" s="52" t="str">
        <f t="shared" si="3"/>
        <v xml:space="preserve"> 16/10/2018</v>
      </c>
      <c r="C210" s="36"/>
      <c r="D210" s="85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</row>
    <row r="211" spans="1:19" ht="15">
      <c r="A211" s="51" t="str">
        <f t="shared" si="2"/>
        <v>05063400</v>
      </c>
      <c r="B211" s="52" t="str">
        <f t="shared" si="3"/>
        <v xml:space="preserve"> 16/10/2018</v>
      </c>
      <c r="C211" s="36"/>
      <c r="D211" s="85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</row>
    <row r="212" spans="1:19" ht="15">
      <c r="A212" s="51" t="str">
        <f t="shared" si="2"/>
        <v>05063400</v>
      </c>
      <c r="B212" s="52" t="str">
        <f t="shared" si="3"/>
        <v xml:space="preserve"> 16/10/2018</v>
      </c>
      <c r="C212" s="36"/>
      <c r="D212" s="85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</row>
    <row r="213" spans="1:19" ht="15">
      <c r="A213" s="51" t="str">
        <f t="shared" si="2"/>
        <v>05063400</v>
      </c>
      <c r="B213" s="52" t="str">
        <f t="shared" si="3"/>
        <v xml:space="preserve"> 16/10/2018</v>
      </c>
      <c r="C213" s="36"/>
      <c r="D213" s="85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</row>
    <row r="214" spans="1:19" ht="15">
      <c r="A214" s="51" t="str">
        <f t="shared" si="2"/>
        <v>05063400</v>
      </c>
      <c r="B214" s="52" t="str">
        <f t="shared" si="3"/>
        <v xml:space="preserve"> 16/10/2018</v>
      </c>
      <c r="C214" s="36"/>
      <c r="D214" s="85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</row>
    <row r="215" spans="1:19" ht="15">
      <c r="A215" s="51" t="str">
        <f t="shared" si="2"/>
        <v>05063400</v>
      </c>
      <c r="B215" s="52" t="str">
        <f t="shared" si="3"/>
        <v xml:space="preserve"> 16/10/2018</v>
      </c>
      <c r="C215" s="36"/>
      <c r="D215" s="85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</row>
    <row r="216" spans="1:19" ht="15">
      <c r="A216" s="51" t="str">
        <f t="shared" si="2"/>
        <v>05063400</v>
      </c>
      <c r="B216" s="52" t="str">
        <f t="shared" si="3"/>
        <v xml:space="preserve"> 16/10/2018</v>
      </c>
      <c r="C216" s="36"/>
      <c r="D216" s="85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</row>
    <row r="217" spans="1:19" ht="15">
      <c r="A217" s="51" t="str">
        <f t="shared" si="2"/>
        <v>05063400</v>
      </c>
      <c r="B217" s="52" t="str">
        <f t="shared" si="3"/>
        <v xml:space="preserve"> 16/10/2018</v>
      </c>
      <c r="C217" s="36"/>
      <c r="D217" s="85"/>
      <c r="E217" s="36"/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</row>
    <row r="218" spans="1:19" ht="15">
      <c r="A218" s="51" t="str">
        <f aca="true" t="shared" si="4" ref="A218:A243">$A$88</f>
        <v>05063400</v>
      </c>
      <c r="B218" s="52" t="str">
        <f aca="true" t="shared" si="5" ref="B218:B243">$B$88</f>
        <v xml:space="preserve"> 16/10/2018</v>
      </c>
      <c r="C218" s="36"/>
      <c r="D218" s="85"/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</row>
    <row r="219" spans="1:19" ht="15">
      <c r="A219" s="51" t="str">
        <f t="shared" si="4"/>
        <v>05063400</v>
      </c>
      <c r="B219" s="52" t="str">
        <f t="shared" si="5"/>
        <v xml:space="preserve"> 16/10/2018</v>
      </c>
      <c r="C219" s="36"/>
      <c r="D219" s="85"/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</row>
    <row r="220" spans="1:19" ht="15">
      <c r="A220" s="51" t="str">
        <f t="shared" si="4"/>
        <v>05063400</v>
      </c>
      <c r="B220" s="52" t="str">
        <f t="shared" si="5"/>
        <v xml:space="preserve"> 16/10/2018</v>
      </c>
      <c r="C220" s="36"/>
      <c r="D220" s="85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</row>
    <row r="221" spans="1:19" ht="15">
      <c r="A221" s="51" t="str">
        <f t="shared" si="4"/>
        <v>05063400</v>
      </c>
      <c r="B221" s="52" t="str">
        <f t="shared" si="5"/>
        <v xml:space="preserve"> 16/10/2018</v>
      </c>
      <c r="C221" s="36"/>
      <c r="D221" s="85"/>
      <c r="E221" s="36"/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</row>
    <row r="222" spans="1:19" ht="15">
      <c r="A222" s="51" t="str">
        <f t="shared" si="4"/>
        <v>05063400</v>
      </c>
      <c r="B222" s="52" t="str">
        <f t="shared" si="5"/>
        <v xml:space="preserve"> 16/10/2018</v>
      </c>
      <c r="C222" s="36"/>
      <c r="D222" s="85"/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</row>
    <row r="223" spans="1:19" ht="15">
      <c r="A223" s="51" t="str">
        <f t="shared" si="4"/>
        <v>05063400</v>
      </c>
      <c r="B223" s="52" t="str">
        <f t="shared" si="5"/>
        <v xml:space="preserve"> 16/10/2018</v>
      </c>
      <c r="C223" s="36"/>
      <c r="D223" s="85"/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</row>
    <row r="224" spans="1:19" ht="15">
      <c r="A224" s="51" t="str">
        <f t="shared" si="4"/>
        <v>05063400</v>
      </c>
      <c r="B224" s="52" t="str">
        <f t="shared" si="5"/>
        <v xml:space="preserve"> 16/10/2018</v>
      </c>
      <c r="C224" s="36"/>
      <c r="D224" s="85"/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</row>
    <row r="225" spans="1:19" ht="15">
      <c r="A225" s="51" t="str">
        <f t="shared" si="4"/>
        <v>05063400</v>
      </c>
      <c r="B225" s="52" t="str">
        <f t="shared" si="5"/>
        <v xml:space="preserve"> 16/10/2018</v>
      </c>
      <c r="C225" s="36"/>
      <c r="D225" s="85"/>
      <c r="E225" s="36"/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</row>
    <row r="226" spans="1:19" ht="15">
      <c r="A226" s="51" t="str">
        <f t="shared" si="4"/>
        <v>05063400</v>
      </c>
      <c r="B226" s="52" t="str">
        <f t="shared" si="5"/>
        <v xml:space="preserve"> 16/10/2018</v>
      </c>
      <c r="C226" s="36"/>
      <c r="D226" s="85"/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</row>
    <row r="227" spans="1:19" ht="15">
      <c r="A227" s="51" t="str">
        <f t="shared" si="4"/>
        <v>05063400</v>
      </c>
      <c r="B227" s="52" t="str">
        <f t="shared" si="5"/>
        <v xml:space="preserve"> 16/10/2018</v>
      </c>
      <c r="C227" s="36"/>
      <c r="D227" s="85"/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</row>
    <row r="228" spans="1:19" ht="15">
      <c r="A228" s="51" t="str">
        <f t="shared" si="4"/>
        <v>05063400</v>
      </c>
      <c r="B228" s="52" t="str">
        <f t="shared" si="5"/>
        <v xml:space="preserve"> 16/10/2018</v>
      </c>
      <c r="C228" s="36"/>
      <c r="D228" s="85"/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</row>
    <row r="229" spans="1:19" ht="15">
      <c r="A229" s="51" t="str">
        <f t="shared" si="4"/>
        <v>05063400</v>
      </c>
      <c r="B229" s="52" t="str">
        <f t="shared" si="5"/>
        <v xml:space="preserve"> 16/10/2018</v>
      </c>
      <c r="C229" s="36"/>
      <c r="D229" s="85"/>
      <c r="E229" s="36"/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</row>
    <row r="230" spans="1:19" ht="15">
      <c r="A230" s="51" t="str">
        <f t="shared" si="4"/>
        <v>05063400</v>
      </c>
      <c r="B230" s="52" t="str">
        <f t="shared" si="5"/>
        <v xml:space="preserve"> 16/10/2018</v>
      </c>
      <c r="C230" s="36"/>
      <c r="D230" s="85"/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</row>
    <row r="231" spans="1:19" ht="15">
      <c r="A231" s="51" t="str">
        <f t="shared" si="4"/>
        <v>05063400</v>
      </c>
      <c r="B231" s="52" t="str">
        <f t="shared" si="5"/>
        <v xml:space="preserve"> 16/10/2018</v>
      </c>
      <c r="C231" s="36"/>
      <c r="D231" s="85"/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</row>
    <row r="232" spans="1:19" ht="15">
      <c r="A232" s="51" t="str">
        <f t="shared" si="4"/>
        <v>05063400</v>
      </c>
      <c r="B232" s="52" t="str">
        <f t="shared" si="5"/>
        <v xml:space="preserve"> 16/10/2018</v>
      </c>
      <c r="C232" s="36"/>
      <c r="D232" s="85"/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</row>
    <row r="233" spans="1:19" ht="15">
      <c r="A233" s="51" t="str">
        <f t="shared" si="4"/>
        <v>05063400</v>
      </c>
      <c r="B233" s="52" t="str">
        <f t="shared" si="5"/>
        <v xml:space="preserve"> 16/10/2018</v>
      </c>
      <c r="C233" s="36"/>
      <c r="D233" s="85"/>
      <c r="E233" s="36"/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</row>
    <row r="234" spans="1:19" ht="15">
      <c r="A234" s="51" t="str">
        <f t="shared" si="4"/>
        <v>05063400</v>
      </c>
      <c r="B234" s="52" t="str">
        <f t="shared" si="5"/>
        <v xml:space="preserve"> 16/10/2018</v>
      </c>
      <c r="C234" s="36"/>
      <c r="D234" s="85"/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</row>
    <row r="235" spans="1:19" ht="15">
      <c r="A235" s="51" t="str">
        <f t="shared" si="4"/>
        <v>05063400</v>
      </c>
      <c r="B235" s="52" t="str">
        <f t="shared" si="5"/>
        <v xml:space="preserve"> 16/10/2018</v>
      </c>
      <c r="C235" s="36"/>
      <c r="D235" s="85"/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</row>
    <row r="236" spans="1:19" ht="15">
      <c r="A236" s="51" t="str">
        <f t="shared" si="4"/>
        <v>05063400</v>
      </c>
      <c r="B236" s="52" t="str">
        <f t="shared" si="5"/>
        <v xml:space="preserve"> 16/10/2018</v>
      </c>
      <c r="C236" s="36"/>
      <c r="D236" s="85"/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</row>
    <row r="237" spans="1:19" ht="15">
      <c r="A237" s="51" t="str">
        <f t="shared" si="4"/>
        <v>05063400</v>
      </c>
      <c r="B237" s="52" t="str">
        <f t="shared" si="5"/>
        <v xml:space="preserve"> 16/10/2018</v>
      </c>
      <c r="C237" s="36"/>
      <c r="D237" s="85"/>
      <c r="E237" s="36"/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</row>
    <row r="238" spans="1:19" ht="15">
      <c r="A238" s="51" t="str">
        <f t="shared" si="4"/>
        <v>05063400</v>
      </c>
      <c r="B238" s="52" t="str">
        <f t="shared" si="5"/>
        <v xml:space="preserve"> 16/10/2018</v>
      </c>
      <c r="C238" s="36"/>
      <c r="D238" s="85"/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</row>
    <row r="239" spans="1:19" ht="15">
      <c r="A239" s="51" t="str">
        <f t="shared" si="4"/>
        <v>05063400</v>
      </c>
      <c r="B239" s="52" t="str">
        <f t="shared" si="5"/>
        <v xml:space="preserve"> 16/10/2018</v>
      </c>
      <c r="C239" s="36"/>
      <c r="D239" s="85"/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</row>
    <row r="240" spans="1:19" ht="15">
      <c r="A240" s="51" t="str">
        <f t="shared" si="4"/>
        <v>05063400</v>
      </c>
      <c r="B240" s="52" t="str">
        <f t="shared" si="5"/>
        <v xml:space="preserve"> 16/10/2018</v>
      </c>
      <c r="C240" s="36"/>
      <c r="D240" s="85"/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</row>
    <row r="241" spans="1:19" ht="15">
      <c r="A241" s="51" t="str">
        <f t="shared" si="4"/>
        <v>05063400</v>
      </c>
      <c r="B241" s="52" t="str">
        <f t="shared" si="5"/>
        <v xml:space="preserve"> 16/10/2018</v>
      </c>
      <c r="C241" s="36"/>
      <c r="D241" s="85"/>
      <c r="E241" s="36"/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</row>
    <row r="242" spans="1:19" ht="15">
      <c r="A242" s="51" t="str">
        <f t="shared" si="4"/>
        <v>05063400</v>
      </c>
      <c r="B242" s="52" t="str">
        <f t="shared" si="5"/>
        <v xml:space="preserve"> 16/10/2018</v>
      </c>
      <c r="C242" s="36"/>
      <c r="D242" s="85"/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</row>
    <row r="243" spans="1:19" ht="15">
      <c r="A243" s="51" t="str">
        <f t="shared" si="4"/>
        <v>05063400</v>
      </c>
      <c r="B243" s="52" t="str">
        <f t="shared" si="5"/>
        <v xml:space="preserve"> 16/10/2018</v>
      </c>
      <c r="C243" s="36"/>
      <c r="D243" s="85"/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</row>
    <row r="244" spans="1:19" ht="15">
      <c r="A244" s="1"/>
      <c r="B244" s="1"/>
      <c r="C244" s="56"/>
      <c r="D244" s="56"/>
      <c r="E244" s="56"/>
      <c r="F244" s="57"/>
      <c r="G244" s="57"/>
      <c r="H244" s="56"/>
      <c r="I244" s="56"/>
      <c r="J244" s="56"/>
      <c r="K244" s="56"/>
      <c r="L244" s="56"/>
      <c r="M244" s="56"/>
      <c r="N244" s="56"/>
      <c r="O244" s="56"/>
      <c r="P244" s="56"/>
      <c r="Q244" s="56"/>
      <c r="R244" s="56"/>
      <c r="S244" s="56"/>
    </row>
    <row r="245" spans="1:19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</row>
  </sheetData>
  <mergeCells count="27">
    <mergeCell ref="B18:E18"/>
    <mergeCell ref="B9:E9"/>
    <mergeCell ref="B10:E10"/>
    <mergeCell ref="B11:E11"/>
    <mergeCell ref="B12:E12"/>
    <mergeCell ref="B13:E13"/>
    <mergeCell ref="K4:K10"/>
    <mergeCell ref="B14:E14"/>
    <mergeCell ref="B15:E15"/>
    <mergeCell ref="B16:E16"/>
    <mergeCell ref="B17:E17"/>
    <mergeCell ref="A1:H1"/>
    <mergeCell ref="E86:G86"/>
    <mergeCell ref="H86:S86"/>
    <mergeCell ref="A41:E41"/>
    <mergeCell ref="A52:E52"/>
    <mergeCell ref="A79:B79"/>
    <mergeCell ref="F51:G51"/>
    <mergeCell ref="A2:B2"/>
    <mergeCell ref="B4:E4"/>
    <mergeCell ref="B5:E5"/>
    <mergeCell ref="B6:E6"/>
    <mergeCell ref="B7:E7"/>
    <mergeCell ref="B8:E8"/>
    <mergeCell ref="B19:E19"/>
    <mergeCell ref="F4:F13"/>
    <mergeCell ref="F14:F19"/>
  </mergeCells>
  <printOptions/>
  <pageMargins left="0.7" right="0.7" top="0.75" bottom="0.75" header="0.3" footer="0.3"/>
  <pageSetup orientation="portrait" paperSize="9"/>
  <ignoredErrors>
    <ignoredError sqref="N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AAPPMA TRUITE SICHON</dc:creator>
  <cp:keywords/>
  <dc:description/>
  <cp:lastModifiedBy>Noemie Combres</cp:lastModifiedBy>
  <dcterms:created xsi:type="dcterms:W3CDTF">2018-09-12T04:39:09Z</dcterms:created>
  <dcterms:modified xsi:type="dcterms:W3CDTF">2019-02-22T10:04:40Z</dcterms:modified>
  <cp:category/>
  <cp:version/>
  <cp:contentType/>
  <cp:contentStatus/>
</cp:coreProperties>
</file>