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9735" activeTab="0"/>
  </bookViews>
  <sheets>
    <sheet name="faune vérifiée par la Dreal MP" sheetId="1" r:id="rId1"/>
  </sheets>
  <definedNames/>
  <calcPr fullCalcOnLoad="1"/>
</workbook>
</file>

<file path=xl/sharedStrings.xml><?xml version="1.0" encoding="utf-8"?>
<sst xmlns="http://schemas.openxmlformats.org/spreadsheetml/2006/main" count="470" uniqueCount="230">
  <si>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</si>
  <si>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</si>
  <si>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</si>
  <si>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</si>
  <si>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</si>
  <si>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</si>
  <si>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</si>
  <si>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</si>
  <si>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</si>
  <si>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</si>
  <si>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</si>
  <si>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</si>
  <si>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</si>
  <si>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</si>
  <si>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</si>
  <si>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</si>
  <si>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</si>
  <si>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</si>
  <si>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</si>
  <si>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</si>
  <si>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</si>
  <si>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</si>
  <si>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</si>
  <si>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</si>
  <si>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</si>
  <si>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</si>
  <si>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</si>
  <si>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</si>
  <si>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</si>
  <si>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</si>
  <si>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</si>
  <si>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</si>
  <si>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</si>
  <si>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</si>
  <si>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</si>
  <si>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</si>
  <si>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</si>
  <si>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</si>
  <si>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</si>
  <si>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</si>
  <si>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</si>
  <si>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</si>
  <si>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</si>
  <si>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</si>
  <si>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</si>
  <si>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</si>
  <si>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</si>
  <si>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</si>
  <si>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</si>
  <si>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</si>
  <si>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</si>
  <si>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</si>
  <si>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</si>
  <si>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</si>
  <si>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</si>
  <si>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</si>
  <si>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</si>
  <si>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</si>
  <si>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</si>
  <si>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</si>
  <si>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</si>
  <si>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</si>
  <si>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</si>
  <si>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</si>
  <si>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</si>
  <si>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</si>
  <si>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</si>
  <si>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</si>
  <si>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</si>
  <si>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</si>
  <si>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</si>
  <si>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</si>
  <si>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</si>
  <si>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</si>
  <si>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</si>
  <si>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</si>
  <si>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</si>
  <si>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</si>
  <si>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</si>
  <si>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</si>
  <si>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</si>
  <si>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</si>
  <si>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</si>
  <si>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</si>
  <si>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</si>
  <si>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</si>
  <si>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</si>
  <si>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</si>
  <si>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</si>
  <si>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</si>
  <si>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</si>
  <si>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</si>
  <si>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</si>
  <si>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</si>
  <si>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</si>
  <si>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</si>
  <si>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</si>
  <si>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</si>
  <si>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</si>
  <si>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</si>
  <si>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</si>
  <si>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</si>
  <si>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</si>
  <si>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</si>
  <si>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</si>
  <si>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</si>
  <si>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</si>
  <si>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</si>
  <si>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</si>
  <si>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</si>
  <si>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</si>
  <si>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</si>
  <si>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</si>
  <si>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</si>
  <si>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</si>
  <si>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</si>
  <si>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</si>
  <si>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</si>
  <si>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</si>
  <si>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</si>
  <si>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</si>
  <si>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</si>
  <si>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</si>
  <si>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</si>
  <si>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</si>
  <si>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</si>
  <si>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</si>
  <si>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</si>
  <si>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</si>
  <si>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</si>
  <si>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</si>
  <si>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</si>
  <si>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</si>
  <si>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</si>
  <si>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</si>
  <si>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</si>
  <si>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</si>
  <si>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</si>
  <si>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</si>
  <si>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</si>
  <si>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</si>
  <si>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</si>
  <si>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</si>
  <si>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</si>
  <si>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</si>
  <si>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</si>
  <si>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</si>
  <si>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</si>
  <si>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</si>
  <si>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</si>
  <si>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</si>
  <si>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</si>
  <si>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</si>
  <si>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</si>
  <si>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</si>
  <si>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</si>
  <si>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</si>
  <si>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</si>
  <si>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</si>
  <si>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</si>
  <si>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</si>
  <si>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</si>
  <si>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</si>
  <si>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</si>
  <si>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</si>
  <si>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</si>
  <si>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</si>
  <si>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</si>
  <si>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</si>
  <si>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</si>
  <si>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</si>
  <si>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</si>
  <si>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</si>
  <si>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</si>
  <si>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</si>
  <si>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</si>
  <si>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</si>
  <si>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</si>
  <si>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</si>
  <si>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</si>
  <si>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</si>
  <si>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</si>
  <si>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</si>
  <si>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Hydropsyche</t>
  </si>
  <si>
    <t>Hydroptila</t>
  </si>
  <si>
    <t>Adicella</t>
  </si>
  <si>
    <t>Athripsodes</t>
  </si>
  <si>
    <t>Mystacides</t>
  </si>
  <si>
    <t>Cyrnus</t>
  </si>
  <si>
    <t>Polycentropus</t>
  </si>
  <si>
    <t>Rhyacophila</t>
  </si>
  <si>
    <t>Baetis</t>
  </si>
  <si>
    <t>Centroptilum</t>
  </si>
  <si>
    <t>Procloeon</t>
  </si>
  <si>
    <t>Caenis</t>
  </si>
  <si>
    <t>Ephemera</t>
  </si>
  <si>
    <t>Ephemerella</t>
  </si>
  <si>
    <t>Ecdyonurus</t>
  </si>
  <si>
    <t>Ephoron</t>
  </si>
  <si>
    <t>Aphelocheirus</t>
  </si>
  <si>
    <t>Gerris</t>
  </si>
  <si>
    <t>Elmis</t>
  </si>
  <si>
    <t>Esolus</t>
  </si>
  <si>
    <t>Oulimnius</t>
  </si>
  <si>
    <t>Hydraena</t>
  </si>
  <si>
    <t>Calopteryx</t>
  </si>
  <si>
    <t>Cordulegaster</t>
  </si>
  <si>
    <t>Onychogomphus</t>
  </si>
  <si>
    <t>Echinogammarus</t>
  </si>
  <si>
    <t>Corbicula</t>
  </si>
  <si>
    <t>Physa</t>
  </si>
  <si>
    <t>P</t>
  </si>
  <si>
    <t>05117500</t>
  </si>
  <si>
    <t>Barguelonne</t>
  </si>
  <si>
    <t>Barguelonne à Castelsagrat</t>
  </si>
  <si>
    <t>Castelsagrat</t>
  </si>
  <si>
    <t>82032</t>
  </si>
  <si>
    <t>84m</t>
  </si>
  <si>
    <t xml:space="preserve">Bryophytes  </t>
  </si>
  <si>
    <t>Hydrophytes</t>
  </si>
  <si>
    <t>Bryophytes</t>
  </si>
  <si>
    <t>Fourquet</t>
  </si>
  <si>
    <t>lieu-dit "Fourquet"</t>
  </si>
  <si>
    <t>Athericidae (F)</t>
  </si>
  <si>
    <t>Ceratopogonidae (F)</t>
  </si>
  <si>
    <t>Chironomidae (F)</t>
  </si>
  <si>
    <t>Simuliidae (F)</t>
  </si>
  <si>
    <t>Gomphidae (F)</t>
  </si>
  <si>
    <t>OLIGOCHETES (Cl)</t>
  </si>
  <si>
    <t>HYDRACARIENS (O)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</si>
</sst>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1" xfId="20" applyFont="1" applyFill="1" applyBorder="1" applyAlignment="1" applyProtection="1">
      <alignment horizontal="center"/>
      <protection hidden="1"/>
    </xf>
    <xf numFmtId="0" fontId="4" fillId="0" borderId="2" xfId="20" applyFont="1" applyFill="1" applyBorder="1" applyAlignment="1" applyProtection="1">
      <alignment horizontal="center"/>
      <protection hidden="1"/>
    </xf>
    <xf numFmtId="0" fontId="4" fillId="0" borderId="3" xfId="20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4" fillId="0" borderId="4" xfId="20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vertical="center"/>
      <protection locked="0"/>
    </xf>
    <xf numFmtId="3" fontId="15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164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3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7" xfId="19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1" fontId="15" fillId="4" borderId="13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0" fontId="0" fillId="7" borderId="13" xfId="0" applyNumberFormat="1" applyFont="1" applyFill="1" applyBorder="1" applyAlignment="1" applyProtection="1">
      <alignment vertical="center" wrapText="1"/>
      <protection/>
    </xf>
    <xf numFmtId="0" fontId="5" fillId="7" borderId="13" xfId="0" applyNumberFormat="1" applyFont="1" applyFill="1" applyBorder="1" applyAlignment="1" applyProtection="1">
      <alignment horizontal="center" vertical="center"/>
      <protection/>
    </xf>
    <xf numFmtId="1" fontId="14" fillId="7" borderId="13" xfId="0" applyNumberFormat="1" applyFont="1" applyFill="1" applyBorder="1" applyAlignment="1" applyProtection="1">
      <alignment horizontal="center" vertical="center"/>
      <protection locked="0"/>
    </xf>
    <xf numFmtId="0" fontId="14" fillId="7" borderId="13" xfId="0" applyNumberFormat="1" applyFont="1" applyFill="1" applyBorder="1" applyAlignment="1" applyProtection="1">
      <alignment vertical="center" wrapText="1"/>
      <protection locked="0"/>
    </xf>
    <xf numFmtId="0" fontId="14" fillId="0" borderId="13" xfId="0" applyNumberFormat="1" applyFont="1" applyFill="1" applyBorder="1" applyAlignment="1" applyProtection="1">
      <alignment vertical="center" wrapText="1"/>
      <protection locked="0"/>
    </xf>
    <xf numFmtId="0" fontId="5" fillId="3" borderId="13" xfId="0" applyNumberFormat="1" applyFont="1" applyFill="1" applyBorder="1" applyAlignment="1" applyProtection="1">
      <alignment horizontal="center" vertical="center"/>
      <protection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1" fontId="0" fillId="7" borderId="13" xfId="0" applyNumberFormat="1" applyFont="1" applyFill="1" applyBorder="1" applyAlignment="1" applyProtection="1">
      <alignment horizontal="center" vertical="center"/>
      <protection/>
    </xf>
    <xf numFmtId="0" fontId="5" fillId="7" borderId="13" xfId="0" applyNumberFormat="1" applyFont="1" applyFill="1" applyBorder="1" applyAlignment="1" applyProtection="1">
      <alignment vertical="center" wrapText="1"/>
      <protection locked="0"/>
    </xf>
    <xf numFmtId="0" fontId="5" fillId="7" borderId="30" xfId="0" applyNumberFormat="1" applyFont="1" applyFill="1" applyBorder="1" applyAlignment="1" applyProtection="1">
      <alignment horizontal="center" vertical="center"/>
      <protection/>
    </xf>
    <xf numFmtId="0" fontId="5" fillId="7" borderId="29" xfId="0" applyNumberFormat="1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3" fillId="4" borderId="33" xfId="0" applyFont="1" applyFill="1" applyBorder="1" applyAlignment="1" applyProtection="1">
      <alignment horizontal="center" vertical="center" wrapText="1"/>
      <protection/>
    </xf>
    <xf numFmtId="0" fontId="13" fillId="5" borderId="33" xfId="0" applyFont="1" applyFill="1" applyBorder="1" applyAlignment="1" applyProtection="1">
      <alignment horizontal="center" vertical="center" wrapText="1"/>
      <protection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7" fillId="5" borderId="13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Protocole Invert Surv V2 Annexe II (15 jan 07)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X123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46" customWidth="1"/>
    <col min="7" max="7" width="22.140625" style="46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41" width="12.140625" style="47" customWidth="1"/>
    <col min="42" max="16384" width="11.421875" style="47" customWidth="1"/>
  </cols>
  <sheetData>
    <row r="1" spans="1:24" s="2" customFormat="1" ht="16.5" thickBot="1">
      <c r="A1" s="111" t="s">
        <v>0</v>
      </c>
      <c r="B1" s="11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19"/>
      <c r="B2" s="119"/>
      <c r="C2" s="119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 customHeight="1">
      <c r="A4" s="16" t="s">
        <v>1</v>
      </c>
      <c r="B4" s="17" t="s">
        <v>20</v>
      </c>
      <c r="C4" s="17"/>
      <c r="D4" s="17"/>
      <c r="E4" s="18"/>
      <c r="F4" s="115" t="s">
        <v>21</v>
      </c>
      <c r="R4" s="19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0" t="s">
        <v>27</v>
      </c>
      <c r="B5" s="11" t="s">
        <v>28</v>
      </c>
      <c r="C5" s="12"/>
      <c r="D5" s="12"/>
      <c r="E5" s="21"/>
      <c r="F5" s="116"/>
      <c r="G5" s="22"/>
      <c r="R5" s="19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0" t="s">
        <v>33</v>
      </c>
      <c r="B6" s="12" t="s">
        <v>34</v>
      </c>
      <c r="C6" s="12"/>
      <c r="D6" s="12"/>
      <c r="E6" s="21"/>
      <c r="F6" s="116"/>
      <c r="G6" s="22"/>
      <c r="R6" s="19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0" t="s">
        <v>38</v>
      </c>
      <c r="B7" s="12" t="s">
        <v>39</v>
      </c>
      <c r="C7" s="12"/>
      <c r="D7" s="12"/>
      <c r="E7" s="21"/>
      <c r="F7" s="116"/>
      <c r="G7" s="22"/>
      <c r="H7" s="120" t="s">
        <v>40</v>
      </c>
      <c r="I7" s="121"/>
      <c r="R7" s="19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0" t="s">
        <v>44</v>
      </c>
      <c r="B8" s="12" t="s">
        <v>45</v>
      </c>
      <c r="C8" s="12"/>
      <c r="D8" s="12"/>
      <c r="E8" s="21"/>
      <c r="F8" s="116"/>
      <c r="G8" s="22"/>
      <c r="H8" s="122"/>
      <c r="I8" s="123"/>
      <c r="R8" s="19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0" t="s">
        <v>49</v>
      </c>
      <c r="B9" s="12" t="s">
        <v>50</v>
      </c>
      <c r="C9" s="12"/>
      <c r="D9" s="12"/>
      <c r="E9" s="21"/>
      <c r="F9" s="116"/>
      <c r="G9" s="22"/>
      <c r="H9" s="122"/>
      <c r="I9" s="123"/>
      <c r="R9" s="19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0" t="s">
        <v>53</v>
      </c>
      <c r="B10" s="12" t="s">
        <v>54</v>
      </c>
      <c r="C10" s="12"/>
      <c r="D10" s="12"/>
      <c r="E10" s="21"/>
      <c r="F10" s="116"/>
      <c r="G10" s="22"/>
      <c r="H10" s="122"/>
      <c r="I10" s="123"/>
      <c r="R10" s="19" t="s">
        <v>55</v>
      </c>
      <c r="S10" s="9"/>
      <c r="T10" s="9"/>
      <c r="U10" s="9"/>
      <c r="V10" s="9" t="s">
        <v>56</v>
      </c>
      <c r="W10" s="9"/>
      <c r="X10" s="15"/>
    </row>
    <row r="11" spans="1:24" s="2" customFormat="1" ht="12.75" customHeight="1">
      <c r="A11" s="20" t="s">
        <v>57</v>
      </c>
      <c r="B11" s="12" t="s">
        <v>54</v>
      </c>
      <c r="C11" s="12"/>
      <c r="D11" s="12"/>
      <c r="E11" s="21"/>
      <c r="F11" s="116"/>
      <c r="G11" s="22"/>
      <c r="H11" s="124"/>
      <c r="I11" s="125"/>
      <c r="R11" s="19" t="s">
        <v>58</v>
      </c>
      <c r="S11" s="9"/>
      <c r="T11" s="9"/>
      <c r="U11" s="9"/>
      <c r="V11" s="9" t="s">
        <v>59</v>
      </c>
      <c r="W11" s="9"/>
      <c r="X11" s="15"/>
    </row>
    <row r="12" spans="1:24" s="2" customFormat="1" ht="12.75">
      <c r="A12" s="20" t="s">
        <v>60</v>
      </c>
      <c r="B12" s="12" t="s">
        <v>61</v>
      </c>
      <c r="C12" s="12"/>
      <c r="D12" s="12"/>
      <c r="E12" s="21"/>
      <c r="F12" s="116"/>
      <c r="G12" s="22"/>
      <c r="H12" s="23"/>
      <c r="I12" s="23"/>
      <c r="R12" s="19" t="s">
        <v>62</v>
      </c>
      <c r="S12" s="9"/>
      <c r="T12" s="9"/>
      <c r="U12" s="9"/>
      <c r="V12" s="9" t="s">
        <v>63</v>
      </c>
      <c r="W12" s="9"/>
      <c r="X12" s="15"/>
    </row>
    <row r="13" spans="1:24" s="2" customFormat="1" ht="12.75">
      <c r="A13" s="24" t="s">
        <v>64</v>
      </c>
      <c r="B13" s="25" t="s">
        <v>65</v>
      </c>
      <c r="C13" s="25"/>
      <c r="D13" s="25"/>
      <c r="E13" s="26"/>
      <c r="F13" s="117"/>
      <c r="G13" s="22"/>
      <c r="R13" s="19" t="s">
        <v>66</v>
      </c>
      <c r="S13" s="9"/>
      <c r="T13" s="9"/>
      <c r="U13" s="9"/>
      <c r="V13" s="9" t="s">
        <v>67</v>
      </c>
      <c r="W13" s="9"/>
      <c r="X13" s="15"/>
    </row>
    <row r="14" spans="1:24" s="2" customFormat="1" ht="12.75" customHeight="1">
      <c r="A14" s="20" t="s">
        <v>68</v>
      </c>
      <c r="B14" s="12" t="s">
        <v>69</v>
      </c>
      <c r="C14" s="12"/>
      <c r="D14" s="12"/>
      <c r="E14" s="21"/>
      <c r="F14" s="115" t="s">
        <v>70</v>
      </c>
      <c r="G14" s="22"/>
      <c r="R14" s="19" t="s">
        <v>71</v>
      </c>
      <c r="S14" s="9"/>
      <c r="T14" s="9"/>
      <c r="U14" s="9"/>
      <c r="V14" s="9"/>
      <c r="W14" s="9"/>
      <c r="X14" s="15"/>
    </row>
    <row r="15" spans="1:24" s="2" customFormat="1" ht="12.75">
      <c r="A15" s="20" t="s">
        <v>72</v>
      </c>
      <c r="B15" s="12" t="s">
        <v>73</v>
      </c>
      <c r="C15" s="12"/>
      <c r="D15" s="12"/>
      <c r="E15" s="21"/>
      <c r="F15" s="116"/>
      <c r="G15" s="22"/>
      <c r="R15" s="19" t="s">
        <v>74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0" t="s">
        <v>75</v>
      </c>
      <c r="B16" s="12" t="s">
        <v>76</v>
      </c>
      <c r="C16" s="12"/>
      <c r="D16" s="12"/>
      <c r="E16" s="27"/>
      <c r="F16" s="116"/>
      <c r="G16" s="22"/>
      <c r="R16" s="19" t="s">
        <v>77</v>
      </c>
      <c r="S16" s="28"/>
      <c r="T16" s="28"/>
      <c r="U16" s="28"/>
      <c r="V16" s="28"/>
      <c r="W16" s="28"/>
      <c r="X16" s="29"/>
    </row>
    <row r="17" spans="1:24" s="2" customFormat="1" ht="12.75">
      <c r="A17" s="20" t="s">
        <v>78</v>
      </c>
      <c r="B17" s="12" t="s">
        <v>79</v>
      </c>
      <c r="C17" s="12"/>
      <c r="D17" s="12"/>
      <c r="E17" s="27"/>
      <c r="F17" s="116"/>
      <c r="G17" s="22"/>
      <c r="R17" s="19" t="s">
        <v>80</v>
      </c>
      <c r="S17" s="9"/>
      <c r="T17" s="9"/>
      <c r="U17" s="9"/>
      <c r="V17" s="9"/>
      <c r="W17" s="9"/>
      <c r="X17" s="15"/>
    </row>
    <row r="18" spans="1:24" s="2" customFormat="1" ht="12.75">
      <c r="A18" s="20" t="s">
        <v>81</v>
      </c>
      <c r="B18" s="11" t="s">
        <v>82</v>
      </c>
      <c r="C18" s="12"/>
      <c r="D18" s="12"/>
      <c r="E18" s="27"/>
      <c r="F18" s="116"/>
      <c r="G18" s="22"/>
      <c r="R18" s="19" t="s">
        <v>83</v>
      </c>
      <c r="S18" s="9"/>
      <c r="T18" s="9"/>
      <c r="U18" s="9"/>
      <c r="V18" s="9"/>
      <c r="W18" s="9"/>
      <c r="X18" s="15"/>
    </row>
    <row r="19" spans="1:24" s="2" customFormat="1" ht="12.75">
      <c r="A19" s="24" t="s">
        <v>84</v>
      </c>
      <c r="B19" s="25" t="s">
        <v>85</v>
      </c>
      <c r="C19" s="25"/>
      <c r="D19" s="25"/>
      <c r="E19" s="30"/>
      <c r="F19" s="117"/>
      <c r="G19" s="22"/>
      <c r="R19" s="19" t="s">
        <v>86</v>
      </c>
      <c r="S19" s="9"/>
      <c r="T19" s="9"/>
      <c r="U19" s="9"/>
      <c r="V19" s="9"/>
      <c r="W19" s="9"/>
      <c r="X19" s="15"/>
    </row>
    <row r="20" spans="18:24" s="2" customFormat="1" ht="12.75">
      <c r="R20" s="19" t="s">
        <v>87</v>
      </c>
      <c r="S20" s="31"/>
      <c r="T20" s="31"/>
      <c r="U20" s="31"/>
      <c r="V20" s="31"/>
      <c r="W20" s="31"/>
      <c r="X20" s="32"/>
    </row>
    <row r="21" spans="1:24" s="2" customFormat="1" ht="12.75">
      <c r="A21" s="33" t="s">
        <v>88</v>
      </c>
      <c r="B21" s="33" t="s">
        <v>88</v>
      </c>
      <c r="C21" s="33" t="s">
        <v>88</v>
      </c>
      <c r="D21" s="33" t="s">
        <v>88</v>
      </c>
      <c r="E21" s="33" t="s">
        <v>88</v>
      </c>
      <c r="F21" s="33" t="s">
        <v>88</v>
      </c>
      <c r="G21" s="33" t="s">
        <v>88</v>
      </c>
      <c r="H21" s="33" t="s">
        <v>88</v>
      </c>
      <c r="I21" s="33" t="s">
        <v>88</v>
      </c>
      <c r="J21" s="33" t="s">
        <v>88</v>
      </c>
      <c r="K21" s="34" t="s">
        <v>88</v>
      </c>
      <c r="L21" s="34" t="s">
        <v>88</v>
      </c>
      <c r="M21" s="34" t="s">
        <v>88</v>
      </c>
      <c r="N21" s="34" t="s">
        <v>88</v>
      </c>
      <c r="O21" s="34" t="s">
        <v>88</v>
      </c>
      <c r="P21" s="34" t="s">
        <v>88</v>
      </c>
      <c r="R21" s="19" t="s">
        <v>89</v>
      </c>
      <c r="S21" s="31"/>
      <c r="T21" s="31"/>
      <c r="U21" s="31"/>
      <c r="V21" s="31"/>
      <c r="W21" s="31"/>
      <c r="X21" s="32"/>
    </row>
    <row r="22" spans="1:24" s="36" customFormat="1" ht="12.75">
      <c r="A22" s="35" t="s">
        <v>1</v>
      </c>
      <c r="B22" s="35" t="s">
        <v>27</v>
      </c>
      <c r="C22" s="35" t="s">
        <v>33</v>
      </c>
      <c r="D22" s="35" t="s">
        <v>38</v>
      </c>
      <c r="E22" s="35" t="s">
        <v>44</v>
      </c>
      <c r="F22" s="35" t="s">
        <v>49</v>
      </c>
      <c r="G22" s="35" t="s">
        <v>53</v>
      </c>
      <c r="H22" s="35" t="s">
        <v>57</v>
      </c>
      <c r="I22" s="35" t="s">
        <v>60</v>
      </c>
      <c r="J22" s="35" t="s">
        <v>64</v>
      </c>
      <c r="K22" s="35" t="s">
        <v>68</v>
      </c>
      <c r="L22" s="35" t="s">
        <v>72</v>
      </c>
      <c r="M22" s="35" t="s">
        <v>75</v>
      </c>
      <c r="N22" s="35" t="s">
        <v>78</v>
      </c>
      <c r="O22" s="35" t="s">
        <v>81</v>
      </c>
      <c r="P22" s="35" t="s">
        <v>84</v>
      </c>
      <c r="R22" s="19" t="s">
        <v>90</v>
      </c>
      <c r="S22" s="31"/>
      <c r="T22" s="31"/>
      <c r="U22" s="31"/>
      <c r="V22" s="31"/>
      <c r="W22" s="31"/>
      <c r="X22" s="32"/>
    </row>
    <row r="23" spans="1:24" s="2" customFormat="1" ht="14.25">
      <c r="A23" s="37" t="s">
        <v>83</v>
      </c>
      <c r="B23" s="38" t="s">
        <v>212</v>
      </c>
      <c r="C23" s="37" t="s">
        <v>213</v>
      </c>
      <c r="D23" s="37" t="s">
        <v>221</v>
      </c>
      <c r="E23" s="37" t="s">
        <v>215</v>
      </c>
      <c r="F23" s="38" t="s">
        <v>216</v>
      </c>
      <c r="G23" s="39">
        <v>492785.02</v>
      </c>
      <c r="H23" s="39">
        <v>1908491.01</v>
      </c>
      <c r="I23" s="37" t="s">
        <v>217</v>
      </c>
      <c r="J23" s="37" t="s">
        <v>30</v>
      </c>
      <c r="K23" s="40">
        <v>492744</v>
      </c>
      <c r="L23" s="40">
        <v>1908467</v>
      </c>
      <c r="M23" s="40">
        <v>492689</v>
      </c>
      <c r="N23" s="40">
        <v>1908419</v>
      </c>
      <c r="O23" s="41">
        <v>12</v>
      </c>
      <c r="P23" s="41">
        <v>144</v>
      </c>
      <c r="R23" s="19" t="s">
        <v>91</v>
      </c>
      <c r="S23" s="42"/>
      <c r="T23" s="42"/>
      <c r="U23" s="42"/>
      <c r="V23" s="42"/>
      <c r="W23" s="42"/>
      <c r="X23" s="43"/>
    </row>
    <row r="24" spans="1:24" s="2" customFormat="1" ht="16.5" thickBot="1">
      <c r="A24" s="1"/>
      <c r="B24" s="1"/>
      <c r="C24" s="1"/>
      <c r="D24" s="1"/>
      <c r="E24" s="1"/>
      <c r="F24" s="44"/>
      <c r="G24" s="44"/>
      <c r="R24" s="19" t="s">
        <v>92</v>
      </c>
      <c r="S24" s="42"/>
      <c r="T24" s="42"/>
      <c r="U24" s="42"/>
      <c r="V24" s="42"/>
      <c r="W24" s="42"/>
      <c r="X24" s="43"/>
    </row>
    <row r="25" spans="1:24" s="2" customFormat="1" ht="16.5" thickBot="1">
      <c r="A25" s="111" t="s">
        <v>93</v>
      </c>
      <c r="B25" s="118"/>
      <c r="C25" s="112"/>
      <c r="D25" s="1"/>
      <c r="E25" s="1"/>
      <c r="F25" s="44"/>
      <c r="R25" s="45" t="s">
        <v>94</v>
      </c>
      <c r="S25" s="42"/>
      <c r="T25" s="42"/>
      <c r="U25" s="42"/>
      <c r="V25" s="42"/>
      <c r="W25" s="42"/>
      <c r="X25" s="43"/>
    </row>
    <row r="26" spans="11:24" ht="12.75">
      <c r="K26" s="2"/>
      <c r="L26" s="2"/>
      <c r="R26" s="45" t="s">
        <v>95</v>
      </c>
      <c r="S26" s="42"/>
      <c r="T26" s="42"/>
      <c r="U26" s="42"/>
      <c r="V26" s="42"/>
      <c r="W26" s="42"/>
      <c r="X26" s="43"/>
    </row>
    <row r="27" spans="1:24" ht="12.75">
      <c r="A27" s="11" t="s">
        <v>13</v>
      </c>
      <c r="B27" s="48"/>
      <c r="C27" s="48"/>
      <c r="D27" s="48"/>
      <c r="E27" s="6"/>
      <c r="F27" s="22"/>
      <c r="G27" s="22"/>
      <c r="K27" s="2"/>
      <c r="L27" s="2"/>
      <c r="M27" s="2"/>
      <c r="N27" s="2"/>
      <c r="O27" s="2"/>
      <c r="P27" s="2"/>
      <c r="R27" s="45" t="s">
        <v>96</v>
      </c>
      <c r="S27" s="42"/>
      <c r="T27" s="42"/>
      <c r="U27" s="42"/>
      <c r="V27" s="42"/>
      <c r="W27" s="42"/>
      <c r="X27" s="43"/>
    </row>
    <row r="28" spans="1:24" ht="13.5" thickBot="1">
      <c r="A28" s="16" t="s">
        <v>27</v>
      </c>
      <c r="B28" s="17" t="s">
        <v>97</v>
      </c>
      <c r="C28" s="17"/>
      <c r="D28" s="17"/>
      <c r="E28" s="49"/>
      <c r="H28" s="46"/>
      <c r="I28" s="46"/>
      <c r="R28" s="50" t="s">
        <v>98</v>
      </c>
      <c r="S28" s="51"/>
      <c r="T28" s="51"/>
      <c r="U28" s="51"/>
      <c r="V28" s="51"/>
      <c r="W28" s="51"/>
      <c r="X28" s="52"/>
    </row>
    <row r="29" spans="1:9" ht="13.5" customHeight="1">
      <c r="A29" s="20" t="s">
        <v>33</v>
      </c>
      <c r="B29" s="12" t="s">
        <v>34</v>
      </c>
      <c r="C29" s="12"/>
      <c r="D29" s="12"/>
      <c r="E29" s="53"/>
      <c r="H29" s="46"/>
      <c r="I29" s="46"/>
    </row>
    <row r="30" spans="1:16" ht="13.5" customHeight="1">
      <c r="A30" s="20" t="s">
        <v>99</v>
      </c>
      <c r="B30" s="12" t="s">
        <v>100</v>
      </c>
      <c r="C30" s="12"/>
      <c r="D30" s="12"/>
      <c r="E30" s="53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101</v>
      </c>
      <c r="B31" s="12" t="s">
        <v>102</v>
      </c>
      <c r="C31" s="12"/>
      <c r="D31" s="12"/>
      <c r="E31" s="53"/>
      <c r="H31" s="46"/>
      <c r="I31" s="54"/>
      <c r="J31" s="55"/>
      <c r="K31" s="2"/>
      <c r="L31" s="2"/>
      <c r="M31" s="2"/>
      <c r="V31" s="22"/>
      <c r="W31" s="22"/>
    </row>
    <row r="32" spans="1:23" ht="16.5" thickBot="1">
      <c r="A32" s="24" t="s">
        <v>103</v>
      </c>
      <c r="B32" s="56" t="s">
        <v>104</v>
      </c>
      <c r="C32" s="25"/>
      <c r="D32" s="25"/>
      <c r="E32" s="57"/>
      <c r="G32" s="111" t="s">
        <v>105</v>
      </c>
      <c r="H32" s="118"/>
      <c r="I32" s="118"/>
      <c r="J32" s="112"/>
      <c r="V32" s="22"/>
      <c r="W32" s="22"/>
    </row>
    <row r="33" spans="7:21" ht="12.75">
      <c r="G33" s="54"/>
      <c r="H33" s="55"/>
      <c r="I33" s="2"/>
      <c r="J33" s="2"/>
      <c r="U33" s="47"/>
    </row>
    <row r="34" spans="6:21" ht="12.75">
      <c r="F34" s="47"/>
      <c r="G34" s="47"/>
      <c r="H34" s="11" t="s">
        <v>13</v>
      </c>
      <c r="I34" s="48"/>
      <c r="J34" s="48"/>
      <c r="U34" s="47"/>
    </row>
    <row r="35" spans="6:21" ht="12.75">
      <c r="F35" s="47"/>
      <c r="G35" s="47"/>
      <c r="H35" s="58" t="s">
        <v>106</v>
      </c>
      <c r="I35" s="59" t="s">
        <v>107</v>
      </c>
      <c r="J35" s="60"/>
      <c r="U35" s="47"/>
    </row>
    <row r="36" spans="6:21" ht="12.75">
      <c r="F36" s="22"/>
      <c r="G36" s="22"/>
      <c r="S36" s="61"/>
      <c r="T36" s="61"/>
      <c r="U36" s="47"/>
    </row>
    <row r="37" spans="1:21" ht="12.75">
      <c r="A37" s="62"/>
      <c r="B37" s="62"/>
      <c r="C37" s="62"/>
      <c r="D37" s="33" t="s">
        <v>88</v>
      </c>
      <c r="E37" s="34" t="s">
        <v>88</v>
      </c>
      <c r="F37" s="63"/>
      <c r="G37" s="22"/>
      <c r="H37" s="33" t="s">
        <v>88</v>
      </c>
      <c r="S37" s="61"/>
      <c r="T37" s="61"/>
      <c r="U37" s="47"/>
    </row>
    <row r="38" spans="1:21" ht="12.75">
      <c r="A38" s="35" t="s">
        <v>27</v>
      </c>
      <c r="B38" s="35" t="s">
        <v>33</v>
      </c>
      <c r="C38" s="35" t="s">
        <v>99</v>
      </c>
      <c r="D38" s="35" t="s">
        <v>101</v>
      </c>
      <c r="E38" s="35" t="s">
        <v>103</v>
      </c>
      <c r="F38" s="35" t="s">
        <v>108</v>
      </c>
      <c r="G38" s="35" t="s">
        <v>109</v>
      </c>
      <c r="H38" s="64" t="s">
        <v>106</v>
      </c>
      <c r="S38" s="61"/>
      <c r="T38" s="61"/>
      <c r="U38" s="47"/>
    </row>
    <row r="39" spans="1:21" ht="14.25">
      <c r="A39" s="126" t="str">
        <f>B23</f>
        <v>05117500</v>
      </c>
      <c r="B39" s="65" t="str">
        <f>C23</f>
        <v>Barguelonne</v>
      </c>
      <c r="C39" s="66" t="s">
        <v>222</v>
      </c>
      <c r="D39" s="66">
        <v>40394</v>
      </c>
      <c r="E39" s="41">
        <v>5</v>
      </c>
      <c r="F39" s="67" t="s">
        <v>110</v>
      </c>
      <c r="G39" s="68" t="s">
        <v>10</v>
      </c>
      <c r="H39" s="69">
        <v>2</v>
      </c>
      <c r="S39" s="61"/>
      <c r="T39" s="61"/>
      <c r="U39" s="47"/>
    </row>
    <row r="40" spans="1:21" ht="14.25">
      <c r="A40" s="70" t="s">
        <v>212</v>
      </c>
      <c r="B40" s="70" t="s">
        <v>213</v>
      </c>
      <c r="C40" s="70" t="s">
        <v>214</v>
      </c>
      <c r="D40" s="71">
        <v>40394</v>
      </c>
      <c r="E40" s="70" t="s">
        <v>217</v>
      </c>
      <c r="F40" s="67" t="s">
        <v>111</v>
      </c>
      <c r="G40" s="68" t="s">
        <v>17</v>
      </c>
      <c r="H40" s="69">
        <v>1</v>
      </c>
      <c r="S40" s="61"/>
      <c r="T40" s="61"/>
      <c r="U40" s="47"/>
    </row>
    <row r="41" spans="1:21" ht="14.25">
      <c r="A41" s="70" t="s">
        <v>212</v>
      </c>
      <c r="B41" s="70" t="s">
        <v>213</v>
      </c>
      <c r="C41" s="70" t="s">
        <v>214</v>
      </c>
      <c r="D41" s="71">
        <v>40394</v>
      </c>
      <c r="E41" s="70" t="s">
        <v>217</v>
      </c>
      <c r="F41" s="67" t="s">
        <v>112</v>
      </c>
      <c r="G41" s="68" t="s">
        <v>24</v>
      </c>
      <c r="H41" s="69">
        <v>1</v>
      </c>
      <c r="S41" s="61"/>
      <c r="T41" s="61"/>
      <c r="U41" s="47"/>
    </row>
    <row r="42" spans="1:21" ht="14.25">
      <c r="A42" s="70" t="s">
        <v>212</v>
      </c>
      <c r="B42" s="70" t="s">
        <v>213</v>
      </c>
      <c r="C42" s="70" t="s">
        <v>214</v>
      </c>
      <c r="D42" s="71">
        <v>40394</v>
      </c>
      <c r="E42" s="70" t="s">
        <v>217</v>
      </c>
      <c r="F42" s="67" t="s">
        <v>113</v>
      </c>
      <c r="G42" s="68" t="s">
        <v>31</v>
      </c>
      <c r="H42" s="69">
        <v>2</v>
      </c>
      <c r="S42" s="61"/>
      <c r="T42" s="61"/>
      <c r="U42" s="47"/>
    </row>
    <row r="43" spans="1:21" ht="14.25">
      <c r="A43" s="70" t="s">
        <v>212</v>
      </c>
      <c r="B43" s="70" t="s">
        <v>213</v>
      </c>
      <c r="C43" s="70" t="s">
        <v>214</v>
      </c>
      <c r="D43" s="71">
        <v>40394</v>
      </c>
      <c r="E43" s="70" t="s">
        <v>217</v>
      </c>
      <c r="F43" s="67" t="s">
        <v>114</v>
      </c>
      <c r="G43" s="68" t="s">
        <v>37</v>
      </c>
      <c r="H43" s="69">
        <v>1</v>
      </c>
      <c r="P43" s="2"/>
      <c r="Q43" s="2"/>
      <c r="R43" s="2"/>
      <c r="S43" s="2"/>
      <c r="T43" s="2"/>
      <c r="U43" s="47"/>
    </row>
    <row r="44" spans="1:21" ht="14.25">
      <c r="A44" s="70" t="s">
        <v>212</v>
      </c>
      <c r="B44" s="70" t="s">
        <v>213</v>
      </c>
      <c r="C44" s="70" t="s">
        <v>214</v>
      </c>
      <c r="D44" s="71">
        <v>40394</v>
      </c>
      <c r="E44" s="70" t="s">
        <v>217</v>
      </c>
      <c r="F44" s="67" t="s">
        <v>115</v>
      </c>
      <c r="G44" s="68" t="s">
        <v>43</v>
      </c>
      <c r="H44" s="69">
        <v>3</v>
      </c>
      <c r="N44" s="2"/>
      <c r="O44" s="2"/>
      <c r="P44" s="2"/>
      <c r="Q44" s="2"/>
      <c r="R44" s="2"/>
      <c r="S44" s="2"/>
      <c r="T44" s="2"/>
      <c r="U44" s="47"/>
    </row>
    <row r="45" spans="1:21" ht="14.25">
      <c r="A45" s="70" t="s">
        <v>212</v>
      </c>
      <c r="B45" s="70" t="s">
        <v>213</v>
      </c>
      <c r="C45" s="70" t="s">
        <v>214</v>
      </c>
      <c r="D45" s="71">
        <v>40394</v>
      </c>
      <c r="E45" s="70" t="s">
        <v>217</v>
      </c>
      <c r="F45" s="67" t="s">
        <v>116</v>
      </c>
      <c r="G45" s="68" t="s">
        <v>48</v>
      </c>
      <c r="H45" s="69">
        <v>66</v>
      </c>
      <c r="N45" s="2"/>
      <c r="O45" s="2"/>
      <c r="P45" s="2"/>
      <c r="Q45" s="2"/>
      <c r="R45" s="2"/>
      <c r="S45" s="2"/>
      <c r="T45" s="2"/>
      <c r="U45" s="47"/>
    </row>
    <row r="46" spans="1:22" ht="14.25">
      <c r="A46" s="70" t="s">
        <v>212</v>
      </c>
      <c r="B46" s="70" t="s">
        <v>213</v>
      </c>
      <c r="C46" s="70" t="s">
        <v>214</v>
      </c>
      <c r="D46" s="71">
        <v>40394</v>
      </c>
      <c r="E46" s="70" t="s">
        <v>217</v>
      </c>
      <c r="F46" s="67" t="s">
        <v>117</v>
      </c>
      <c r="G46" s="68" t="s">
        <v>52</v>
      </c>
      <c r="H46" s="69">
        <v>0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0" t="s">
        <v>212</v>
      </c>
      <c r="B47" s="70" t="s">
        <v>213</v>
      </c>
      <c r="C47" s="70" t="s">
        <v>214</v>
      </c>
      <c r="D47" s="71">
        <v>40394</v>
      </c>
      <c r="E47" s="70" t="s">
        <v>217</v>
      </c>
      <c r="F47" s="67" t="s">
        <v>118</v>
      </c>
      <c r="G47" s="68" t="s">
        <v>56</v>
      </c>
      <c r="H47" s="69">
        <v>0</v>
      </c>
    </row>
    <row r="48" spans="1:20" s="2" customFormat="1" ht="14.25">
      <c r="A48" s="70" t="s">
        <v>212</v>
      </c>
      <c r="B48" s="70" t="s">
        <v>213</v>
      </c>
      <c r="C48" s="70" t="s">
        <v>214</v>
      </c>
      <c r="D48" s="71">
        <v>40394</v>
      </c>
      <c r="E48" s="70" t="s">
        <v>217</v>
      </c>
      <c r="F48" s="67" t="s">
        <v>119</v>
      </c>
      <c r="G48" s="68" t="s">
        <v>59</v>
      </c>
      <c r="H48" s="69">
        <v>4</v>
      </c>
      <c r="P48" s="22"/>
      <c r="Q48" s="22"/>
      <c r="R48" s="22"/>
      <c r="S48" s="61"/>
      <c r="T48" s="61"/>
    </row>
    <row r="49" spans="1:20" s="2" customFormat="1" ht="14.25">
      <c r="A49" s="70" t="s">
        <v>212</v>
      </c>
      <c r="B49" s="70" t="s">
        <v>213</v>
      </c>
      <c r="C49" s="70" t="s">
        <v>214</v>
      </c>
      <c r="D49" s="71">
        <v>40394</v>
      </c>
      <c r="E49" s="70" t="s">
        <v>217</v>
      </c>
      <c r="F49" s="67" t="s">
        <v>120</v>
      </c>
      <c r="G49" s="68" t="s">
        <v>63</v>
      </c>
      <c r="H49" s="69">
        <v>0</v>
      </c>
      <c r="N49" s="22"/>
      <c r="O49" s="22"/>
      <c r="P49" s="22"/>
      <c r="Q49" s="22"/>
      <c r="R49" s="22"/>
      <c r="S49" s="61"/>
      <c r="T49" s="61"/>
    </row>
    <row r="50" spans="1:20" s="2" customFormat="1" ht="14.25">
      <c r="A50" s="70" t="s">
        <v>212</v>
      </c>
      <c r="B50" s="70" t="s">
        <v>213</v>
      </c>
      <c r="C50" s="70" t="s">
        <v>214</v>
      </c>
      <c r="D50" s="71">
        <v>40394</v>
      </c>
      <c r="E50" s="70" t="s">
        <v>217</v>
      </c>
      <c r="F50" s="67" t="s">
        <v>121</v>
      </c>
      <c r="G50" s="68" t="s">
        <v>67</v>
      </c>
      <c r="H50" s="69">
        <v>20</v>
      </c>
      <c r="N50" s="22"/>
      <c r="O50" s="22"/>
      <c r="P50" s="22"/>
      <c r="Q50" s="22"/>
      <c r="R50" s="22"/>
      <c r="S50" s="61"/>
      <c r="T50" s="61"/>
    </row>
    <row r="51" spans="1:22" s="2" customFormat="1" ht="16.5" thickBot="1">
      <c r="A51" s="1"/>
      <c r="B51" s="1"/>
      <c r="C51" s="1"/>
      <c r="D51" s="1"/>
      <c r="E51" s="1"/>
      <c r="F51" s="72" t="s">
        <v>122</v>
      </c>
      <c r="G51" s="72"/>
      <c r="H51" s="73">
        <f>SUM(H39:H50)/100</f>
        <v>1</v>
      </c>
      <c r="N51" s="22"/>
      <c r="O51" s="22"/>
      <c r="P51" s="22"/>
      <c r="Q51" s="22"/>
      <c r="R51" s="22"/>
      <c r="S51" s="22"/>
      <c r="T51" s="61"/>
      <c r="U51" s="61"/>
      <c r="V51" s="47"/>
    </row>
    <row r="52" spans="1:21" ht="16.5" thickBot="1">
      <c r="A52" s="111" t="s">
        <v>123</v>
      </c>
      <c r="B52" s="118"/>
      <c r="C52" s="118"/>
      <c r="D52" s="118"/>
      <c r="E52" s="112"/>
      <c r="F52" s="44"/>
      <c r="G52" s="74"/>
      <c r="T52" s="61"/>
      <c r="U52" s="61"/>
    </row>
    <row r="53" spans="7:21" ht="12.75">
      <c r="G53" s="75"/>
      <c r="T53" s="61"/>
      <c r="U53" s="61"/>
    </row>
    <row r="54" spans="1:21" ht="12.75">
      <c r="A54" s="11" t="s">
        <v>13</v>
      </c>
      <c r="B54" s="48"/>
      <c r="C54" s="48"/>
      <c r="D54" s="48"/>
      <c r="E54" s="76"/>
      <c r="F54" s="77"/>
      <c r="G54" s="75"/>
      <c r="T54" s="61"/>
      <c r="U54" s="61"/>
    </row>
    <row r="55" spans="1:21" ht="12.75">
      <c r="A55" s="16" t="s">
        <v>108</v>
      </c>
      <c r="B55" s="17" t="s">
        <v>124</v>
      </c>
      <c r="C55" s="17"/>
      <c r="D55" s="17"/>
      <c r="E55" s="17"/>
      <c r="F55" s="49"/>
      <c r="G55" s="8"/>
      <c r="J55" s="78"/>
      <c r="T55" s="61"/>
      <c r="U55" s="61"/>
    </row>
    <row r="56" spans="1:21" ht="12.75">
      <c r="A56" s="20" t="s">
        <v>125</v>
      </c>
      <c r="B56" s="12" t="s">
        <v>124</v>
      </c>
      <c r="C56" s="12"/>
      <c r="D56" s="12"/>
      <c r="E56" s="12"/>
      <c r="F56" s="53"/>
      <c r="G56" s="8"/>
      <c r="H56" s="11" t="s">
        <v>13</v>
      </c>
      <c r="J56" s="78"/>
      <c r="T56" s="61"/>
      <c r="U56" s="61"/>
    </row>
    <row r="57" spans="1:21" ht="12.75">
      <c r="A57" s="20" t="s">
        <v>126</v>
      </c>
      <c r="B57" s="12" t="s">
        <v>127</v>
      </c>
      <c r="C57" s="12"/>
      <c r="D57" s="12"/>
      <c r="E57" s="12"/>
      <c r="F57" s="53"/>
      <c r="G57" s="8"/>
      <c r="H57" s="79" t="s">
        <v>128</v>
      </c>
      <c r="I57" s="79" t="s">
        <v>109</v>
      </c>
      <c r="J57" s="79" t="s">
        <v>129</v>
      </c>
      <c r="T57" s="61"/>
      <c r="U57" s="61"/>
    </row>
    <row r="58" spans="1:21" ht="12.75">
      <c r="A58" s="20" t="s">
        <v>130</v>
      </c>
      <c r="B58" s="12" t="s">
        <v>131</v>
      </c>
      <c r="C58" s="12"/>
      <c r="D58" s="12"/>
      <c r="E58" s="12"/>
      <c r="F58" s="53"/>
      <c r="G58" s="8"/>
      <c r="H58" s="80" t="s">
        <v>132</v>
      </c>
      <c r="I58" s="80" t="s">
        <v>32</v>
      </c>
      <c r="J58" s="80" t="s">
        <v>133</v>
      </c>
      <c r="T58" s="61"/>
      <c r="U58" s="61"/>
    </row>
    <row r="59" spans="1:21" ht="12.75">
      <c r="A59" s="20" t="s">
        <v>134</v>
      </c>
      <c r="B59" s="12" t="s">
        <v>135</v>
      </c>
      <c r="C59" s="12"/>
      <c r="D59" s="12"/>
      <c r="E59" s="12"/>
      <c r="F59" s="53"/>
      <c r="G59" s="8"/>
      <c r="H59" s="81" t="s">
        <v>136</v>
      </c>
      <c r="I59" s="81" t="s">
        <v>11</v>
      </c>
      <c r="J59" s="81" t="s">
        <v>137</v>
      </c>
      <c r="T59" s="61"/>
      <c r="U59" s="61"/>
    </row>
    <row r="60" spans="1:21" ht="12.75">
      <c r="A60" s="20" t="s">
        <v>138</v>
      </c>
      <c r="B60" s="12" t="s">
        <v>139</v>
      </c>
      <c r="C60" s="12"/>
      <c r="D60" s="12"/>
      <c r="E60" s="12"/>
      <c r="F60" s="53"/>
      <c r="G60" s="8"/>
      <c r="H60" s="81" t="s">
        <v>140</v>
      </c>
      <c r="I60" s="81" t="s">
        <v>18</v>
      </c>
      <c r="J60" s="81" t="s">
        <v>141</v>
      </c>
      <c r="P60" s="46"/>
      <c r="Q60" s="46"/>
      <c r="R60" s="46"/>
      <c r="S60" s="46"/>
      <c r="T60" s="46"/>
      <c r="U60" s="46"/>
    </row>
    <row r="61" spans="1:21" ht="12.75">
      <c r="A61" s="20" t="s">
        <v>142</v>
      </c>
      <c r="B61" s="12" t="s">
        <v>143</v>
      </c>
      <c r="C61" s="12"/>
      <c r="D61" s="12"/>
      <c r="E61" s="12"/>
      <c r="F61" s="53"/>
      <c r="G61" s="82"/>
      <c r="H61" s="83" t="s">
        <v>144</v>
      </c>
      <c r="I61" s="83" t="s">
        <v>25</v>
      </c>
      <c r="J61" s="83" t="s">
        <v>145</v>
      </c>
      <c r="O61" s="46"/>
      <c r="T61" s="61"/>
      <c r="U61" s="61"/>
    </row>
    <row r="62" spans="1:21" ht="12.75">
      <c r="A62" s="24" t="s">
        <v>146</v>
      </c>
      <c r="B62" s="25" t="s">
        <v>147</v>
      </c>
      <c r="C62" s="84"/>
      <c r="D62" s="84"/>
      <c r="E62" s="25"/>
      <c r="F62" s="57"/>
      <c r="G62" s="82"/>
      <c r="H62" s="46"/>
      <c r="T62" s="61"/>
      <c r="U62" s="61"/>
    </row>
    <row r="63" spans="5:22" ht="12.75">
      <c r="E63" s="85"/>
      <c r="F63" s="22"/>
      <c r="H63" s="46"/>
      <c r="T63" s="61"/>
      <c r="U63" s="61"/>
      <c r="V63" s="46"/>
    </row>
    <row r="64" spans="3:22" s="46" customFormat="1" ht="12.75">
      <c r="C64" s="63"/>
      <c r="D64" s="33" t="s">
        <v>88</v>
      </c>
      <c r="E64" s="33" t="s">
        <v>88</v>
      </c>
      <c r="F64" s="33" t="s">
        <v>88</v>
      </c>
      <c r="G64" s="86" t="s">
        <v>148</v>
      </c>
      <c r="H64" s="86" t="s">
        <v>148</v>
      </c>
      <c r="I64" s="86" t="s">
        <v>148</v>
      </c>
      <c r="J64" s="86" t="s">
        <v>148</v>
      </c>
      <c r="K64" s="86" t="s">
        <v>148</v>
      </c>
      <c r="O64" s="22"/>
      <c r="P64" s="22"/>
      <c r="Q64" s="22"/>
      <c r="R64" s="22"/>
      <c r="S64" s="22"/>
      <c r="T64" s="61"/>
      <c r="U64" s="61"/>
      <c r="V64" s="47"/>
    </row>
    <row r="65" spans="1:21" ht="12.75">
      <c r="A65" s="35" t="s">
        <v>27</v>
      </c>
      <c r="B65" s="35" t="s">
        <v>101</v>
      </c>
      <c r="C65" s="87" t="s">
        <v>149</v>
      </c>
      <c r="D65" s="87" t="s">
        <v>108</v>
      </c>
      <c r="E65" s="87" t="s">
        <v>125</v>
      </c>
      <c r="F65" s="87" t="s">
        <v>126</v>
      </c>
      <c r="G65" s="87" t="s">
        <v>130</v>
      </c>
      <c r="H65" s="87" t="s">
        <v>134</v>
      </c>
      <c r="I65" s="87" t="s">
        <v>138</v>
      </c>
      <c r="J65" s="87" t="s">
        <v>142</v>
      </c>
      <c r="K65" s="87" t="s">
        <v>146</v>
      </c>
      <c r="T65" s="61"/>
      <c r="U65" s="61"/>
    </row>
    <row r="66" spans="1:21" ht="14.25">
      <c r="A66" s="126" t="str">
        <f>A39</f>
        <v>05117500</v>
      </c>
      <c r="B66" s="88">
        <f>D39</f>
        <v>40394</v>
      </c>
      <c r="C66" s="89" t="s">
        <v>150</v>
      </c>
      <c r="D66" s="90" t="s">
        <v>10</v>
      </c>
      <c r="E66" s="91" t="s">
        <v>32</v>
      </c>
      <c r="F66" s="92" t="s">
        <v>12</v>
      </c>
      <c r="G66" s="93">
        <v>14</v>
      </c>
      <c r="H66" s="93">
        <v>0</v>
      </c>
      <c r="I66" s="69" t="s">
        <v>9</v>
      </c>
      <c r="J66" s="93" t="s">
        <v>218</v>
      </c>
      <c r="K66" s="93">
        <v>5</v>
      </c>
      <c r="T66" s="61"/>
      <c r="U66" s="61"/>
    </row>
    <row r="67" spans="1:21" ht="14.25">
      <c r="A67" s="94" t="s">
        <v>212</v>
      </c>
      <c r="B67" s="95">
        <v>40394</v>
      </c>
      <c r="C67" s="89" t="s">
        <v>151</v>
      </c>
      <c r="D67" s="90" t="s">
        <v>17</v>
      </c>
      <c r="E67" s="91" t="s">
        <v>32</v>
      </c>
      <c r="F67" s="92" t="s">
        <v>12</v>
      </c>
      <c r="G67" s="93">
        <v>7</v>
      </c>
      <c r="H67" s="93">
        <v>0</v>
      </c>
      <c r="I67" s="69" t="s">
        <v>9</v>
      </c>
      <c r="J67" s="93" t="s">
        <v>219</v>
      </c>
      <c r="K67" s="93">
        <v>5</v>
      </c>
      <c r="T67" s="61"/>
      <c r="U67" s="61"/>
    </row>
    <row r="68" spans="1:21" ht="14.25">
      <c r="A68" s="94" t="s">
        <v>212</v>
      </c>
      <c r="B68" s="95">
        <v>40394</v>
      </c>
      <c r="C68" s="89" t="s">
        <v>152</v>
      </c>
      <c r="D68" s="90" t="s">
        <v>24</v>
      </c>
      <c r="E68" s="91" t="s">
        <v>32</v>
      </c>
      <c r="F68" s="92" t="s">
        <v>12</v>
      </c>
      <c r="G68" s="93">
        <v>22</v>
      </c>
      <c r="H68" s="93">
        <v>0</v>
      </c>
      <c r="I68" s="69" t="s">
        <v>9</v>
      </c>
      <c r="J68" s="93">
        <v>0</v>
      </c>
      <c r="K68" s="93">
        <v>0</v>
      </c>
      <c r="T68" s="61"/>
      <c r="U68" s="61"/>
    </row>
    <row r="69" spans="1:21" ht="14.25">
      <c r="A69" s="94" t="s">
        <v>212</v>
      </c>
      <c r="B69" s="95">
        <v>40394</v>
      </c>
      <c r="C69" s="89" t="s">
        <v>153</v>
      </c>
      <c r="D69" s="90" t="s">
        <v>31</v>
      </c>
      <c r="E69" s="91" t="s">
        <v>32</v>
      </c>
      <c r="F69" s="92" t="s">
        <v>12</v>
      </c>
      <c r="G69" s="93">
        <v>18</v>
      </c>
      <c r="H69" s="93">
        <v>0</v>
      </c>
      <c r="I69" s="69" t="s">
        <v>9</v>
      </c>
      <c r="J69" s="93">
        <v>0</v>
      </c>
      <c r="K69" s="93">
        <v>0</v>
      </c>
      <c r="T69" s="61"/>
      <c r="U69" s="61"/>
    </row>
    <row r="70" spans="1:21" ht="14.25">
      <c r="A70" s="94" t="s">
        <v>212</v>
      </c>
      <c r="B70" s="95">
        <v>40394</v>
      </c>
      <c r="C70" s="89" t="s">
        <v>154</v>
      </c>
      <c r="D70" s="90" t="s">
        <v>48</v>
      </c>
      <c r="E70" s="91" t="s">
        <v>32</v>
      </c>
      <c r="F70" s="92" t="s">
        <v>19</v>
      </c>
      <c r="G70" s="93">
        <v>2</v>
      </c>
      <c r="H70" s="93">
        <v>1</v>
      </c>
      <c r="I70" s="69" t="s">
        <v>9</v>
      </c>
      <c r="J70" s="93">
        <v>0</v>
      </c>
      <c r="K70" s="93">
        <v>0</v>
      </c>
      <c r="T70" s="61"/>
      <c r="U70" s="61"/>
    </row>
    <row r="71" spans="1:21" ht="14.25">
      <c r="A71" s="94" t="s">
        <v>212</v>
      </c>
      <c r="B71" s="95">
        <v>40394</v>
      </c>
      <c r="C71" s="89" t="s">
        <v>155</v>
      </c>
      <c r="D71" s="90" t="s">
        <v>67</v>
      </c>
      <c r="E71" s="91" t="s">
        <v>32</v>
      </c>
      <c r="F71" s="92" t="s">
        <v>19</v>
      </c>
      <c r="G71" s="93">
        <v>12</v>
      </c>
      <c r="H71" s="93">
        <v>0</v>
      </c>
      <c r="I71" s="69" t="s">
        <v>9</v>
      </c>
      <c r="J71" s="93" t="s">
        <v>220</v>
      </c>
      <c r="K71" s="93">
        <v>1</v>
      </c>
      <c r="T71" s="61"/>
      <c r="U71" s="61"/>
    </row>
    <row r="72" spans="1:21" ht="14.25">
      <c r="A72" s="94" t="s">
        <v>212</v>
      </c>
      <c r="B72" s="95">
        <v>40394</v>
      </c>
      <c r="C72" s="89" t="s">
        <v>156</v>
      </c>
      <c r="D72" s="90" t="s">
        <v>48</v>
      </c>
      <c r="E72" s="91" t="s">
        <v>11</v>
      </c>
      <c r="F72" s="92" t="s">
        <v>19</v>
      </c>
      <c r="G72" s="93">
        <v>4</v>
      </c>
      <c r="H72" s="93">
        <v>1</v>
      </c>
      <c r="I72" s="69" t="s">
        <v>9</v>
      </c>
      <c r="J72" s="93">
        <v>0</v>
      </c>
      <c r="K72" s="93">
        <v>0</v>
      </c>
      <c r="T72" s="61"/>
      <c r="U72" s="61"/>
    </row>
    <row r="73" spans="1:21" ht="14.25">
      <c r="A73" s="94" t="s">
        <v>212</v>
      </c>
      <c r="B73" s="95">
        <v>40394</v>
      </c>
      <c r="C73" s="89" t="s">
        <v>157</v>
      </c>
      <c r="D73" s="90" t="s">
        <v>48</v>
      </c>
      <c r="E73" s="91" t="s">
        <v>32</v>
      </c>
      <c r="F73" s="92" t="s">
        <v>19</v>
      </c>
      <c r="G73" s="93">
        <v>7</v>
      </c>
      <c r="H73" s="93">
        <v>1</v>
      </c>
      <c r="I73" s="69" t="s">
        <v>9</v>
      </c>
      <c r="J73" s="93">
        <v>0</v>
      </c>
      <c r="K73" s="93">
        <v>0</v>
      </c>
      <c r="T73" s="61"/>
      <c r="U73" s="61"/>
    </row>
    <row r="74" spans="1:21" ht="14.25">
      <c r="A74" s="94" t="s">
        <v>212</v>
      </c>
      <c r="B74" s="95">
        <v>40394</v>
      </c>
      <c r="C74" s="89" t="s">
        <v>158</v>
      </c>
      <c r="D74" s="90" t="s">
        <v>48</v>
      </c>
      <c r="E74" s="91" t="s">
        <v>32</v>
      </c>
      <c r="F74" s="92" t="s">
        <v>26</v>
      </c>
      <c r="G74" s="93">
        <v>8</v>
      </c>
      <c r="H74" s="93">
        <v>1</v>
      </c>
      <c r="I74" s="69" t="s">
        <v>9</v>
      </c>
      <c r="J74" s="93">
        <v>0</v>
      </c>
      <c r="K74" s="93">
        <v>0</v>
      </c>
      <c r="T74" s="61"/>
      <c r="U74" s="61"/>
    </row>
    <row r="75" spans="1:21" ht="14.25">
      <c r="A75" s="94" t="s">
        <v>212</v>
      </c>
      <c r="B75" s="95">
        <v>40394</v>
      </c>
      <c r="C75" s="89" t="s">
        <v>159</v>
      </c>
      <c r="D75" s="90" t="s">
        <v>48</v>
      </c>
      <c r="E75" s="91" t="s">
        <v>11</v>
      </c>
      <c r="F75" s="92" t="s">
        <v>26</v>
      </c>
      <c r="G75" s="93">
        <v>4</v>
      </c>
      <c r="H75" s="93">
        <v>1</v>
      </c>
      <c r="I75" s="69" t="s">
        <v>9</v>
      </c>
      <c r="J75" s="93">
        <v>0</v>
      </c>
      <c r="K75" s="93">
        <v>0</v>
      </c>
      <c r="T75" s="61"/>
      <c r="U75" s="61"/>
    </row>
    <row r="76" spans="1:21" ht="14.25">
      <c r="A76" s="94" t="s">
        <v>212</v>
      </c>
      <c r="B76" s="95">
        <v>40394</v>
      </c>
      <c r="C76" s="89" t="s">
        <v>160</v>
      </c>
      <c r="D76" s="90" t="s">
        <v>48</v>
      </c>
      <c r="E76" s="91" t="s">
        <v>11</v>
      </c>
      <c r="F76" s="92" t="s">
        <v>26</v>
      </c>
      <c r="G76" s="93">
        <v>25</v>
      </c>
      <c r="H76" s="93">
        <v>1</v>
      </c>
      <c r="I76" s="69" t="s">
        <v>9</v>
      </c>
      <c r="J76" s="93">
        <v>0</v>
      </c>
      <c r="K76" s="93">
        <v>0</v>
      </c>
      <c r="T76" s="61"/>
      <c r="U76" s="61"/>
    </row>
    <row r="77" spans="1:21" ht="14.25">
      <c r="A77" s="94" t="s">
        <v>212</v>
      </c>
      <c r="B77" s="95">
        <v>40394</v>
      </c>
      <c r="C77" s="89" t="s">
        <v>161</v>
      </c>
      <c r="D77" s="90" t="s">
        <v>48</v>
      </c>
      <c r="E77" s="91" t="s">
        <v>32</v>
      </c>
      <c r="F77" s="92" t="s">
        <v>26</v>
      </c>
      <c r="G77" s="93">
        <v>17</v>
      </c>
      <c r="H77" s="93">
        <v>1</v>
      </c>
      <c r="I77" s="69" t="s">
        <v>9</v>
      </c>
      <c r="J77" s="93">
        <v>0</v>
      </c>
      <c r="K77" s="93">
        <v>0</v>
      </c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11" t="s">
        <v>162</v>
      </c>
      <c r="B79" s="112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1" t="s">
        <v>13</v>
      </c>
      <c r="B81" s="48"/>
      <c r="C81" s="48"/>
      <c r="D81" s="6"/>
      <c r="E81" s="6"/>
      <c r="F81" s="6"/>
      <c r="G81" s="2"/>
      <c r="H81" s="2"/>
      <c r="I81" s="2"/>
      <c r="T81" s="61"/>
      <c r="U81" s="61"/>
    </row>
    <row r="82" spans="1:21" ht="12.75">
      <c r="A82" s="16" t="s">
        <v>163</v>
      </c>
      <c r="B82" s="17" t="s">
        <v>164</v>
      </c>
      <c r="C82" s="96"/>
      <c r="D82" s="49"/>
      <c r="E82" s="6"/>
      <c r="F82" s="2"/>
      <c r="G82" s="13"/>
      <c r="H82" s="2"/>
      <c r="I82" s="2"/>
      <c r="T82" s="61"/>
      <c r="U82" s="61"/>
    </row>
    <row r="83" spans="1:21" ht="12.75">
      <c r="A83" s="20" t="s">
        <v>165</v>
      </c>
      <c r="B83" s="11" t="s">
        <v>166</v>
      </c>
      <c r="C83" s="97"/>
      <c r="D83" s="53"/>
      <c r="E83" s="6"/>
      <c r="F83" s="47"/>
      <c r="G83" s="13"/>
      <c r="H83" s="2"/>
      <c r="I83" s="2"/>
      <c r="T83" s="61"/>
      <c r="U83" s="61"/>
    </row>
    <row r="84" spans="1:21" ht="12.75">
      <c r="A84" s="24" t="s">
        <v>126</v>
      </c>
      <c r="B84" s="25" t="s">
        <v>167</v>
      </c>
      <c r="C84" s="84"/>
      <c r="D84" s="57"/>
      <c r="E84" s="6"/>
      <c r="F84" s="47"/>
      <c r="G84" s="13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1"/>
      <c r="U85" s="61"/>
    </row>
    <row r="86" spans="1:21" ht="12.75" customHeight="1">
      <c r="A86" s="47"/>
      <c r="B86" s="47"/>
      <c r="C86" s="86" t="s">
        <v>148</v>
      </c>
      <c r="D86" s="33" t="s">
        <v>88</v>
      </c>
      <c r="E86" s="113" t="s">
        <v>168</v>
      </c>
      <c r="F86" s="113"/>
      <c r="G86" s="113"/>
      <c r="H86" s="114" t="s">
        <v>169</v>
      </c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61"/>
      <c r="U86" s="61"/>
    </row>
    <row r="87" spans="1:21" ht="12.75">
      <c r="A87" s="35" t="s">
        <v>27</v>
      </c>
      <c r="B87" s="35" t="s">
        <v>101</v>
      </c>
      <c r="C87" s="35" t="s">
        <v>163</v>
      </c>
      <c r="D87" s="98" t="s">
        <v>165</v>
      </c>
      <c r="E87" s="35" t="s">
        <v>12</v>
      </c>
      <c r="F87" s="35" t="s">
        <v>19</v>
      </c>
      <c r="G87" s="35" t="s">
        <v>26</v>
      </c>
      <c r="H87" s="99" t="s">
        <v>170</v>
      </c>
      <c r="I87" s="35" t="s">
        <v>171</v>
      </c>
      <c r="J87" s="35" t="s">
        <v>172</v>
      </c>
      <c r="K87" s="35" t="s">
        <v>173</v>
      </c>
      <c r="L87" s="35" t="s">
        <v>174</v>
      </c>
      <c r="M87" s="35" t="s">
        <v>175</v>
      </c>
      <c r="N87" s="35" t="s">
        <v>176</v>
      </c>
      <c r="O87" s="35" t="s">
        <v>177</v>
      </c>
      <c r="P87" s="35" t="s">
        <v>178</v>
      </c>
      <c r="Q87" s="35" t="s">
        <v>179</v>
      </c>
      <c r="R87" s="35" t="s">
        <v>180</v>
      </c>
      <c r="S87" s="35" t="s">
        <v>181</v>
      </c>
      <c r="T87" s="61"/>
      <c r="U87" s="61"/>
    </row>
    <row r="88" spans="1:21" ht="14.25">
      <c r="A88" s="126" t="str">
        <f>A66</f>
        <v>05117500</v>
      </c>
      <c r="B88" s="88">
        <f>B66</f>
        <v>40394</v>
      </c>
      <c r="C88" s="100" t="s">
        <v>182</v>
      </c>
      <c r="D88" s="101">
        <v>67</v>
      </c>
      <c r="E88" s="102"/>
      <c r="F88" s="102">
        <v>1</v>
      </c>
      <c r="G88" s="102">
        <v>1</v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1"/>
      <c r="U88" s="61"/>
    </row>
    <row r="89" spans="1:21" ht="14.25">
      <c r="A89" s="94" t="s">
        <v>212</v>
      </c>
      <c r="B89" s="95">
        <v>40394</v>
      </c>
      <c r="C89" s="100" t="s">
        <v>183</v>
      </c>
      <c r="D89" s="101">
        <v>212</v>
      </c>
      <c r="E89" s="102">
        <v>139</v>
      </c>
      <c r="F89" s="102">
        <v>23</v>
      </c>
      <c r="G89" s="102">
        <v>22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1"/>
      <c r="U89" s="61"/>
    </row>
    <row r="90" spans="1:21" ht="14.25">
      <c r="A90" s="94" t="s">
        <v>212</v>
      </c>
      <c r="B90" s="95">
        <v>40394</v>
      </c>
      <c r="C90" s="100" t="s">
        <v>184</v>
      </c>
      <c r="D90" s="101">
        <v>200</v>
      </c>
      <c r="E90" s="102">
        <v>29</v>
      </c>
      <c r="F90" s="102">
        <v>18</v>
      </c>
      <c r="G90" s="102">
        <v>2</v>
      </c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1"/>
      <c r="U90" s="61"/>
    </row>
    <row r="91" spans="1:21" ht="14.25">
      <c r="A91" s="94" t="s">
        <v>212</v>
      </c>
      <c r="B91" s="95">
        <v>40394</v>
      </c>
      <c r="C91" s="100" t="s">
        <v>185</v>
      </c>
      <c r="D91" s="101">
        <v>320</v>
      </c>
      <c r="E91" s="102">
        <v>1</v>
      </c>
      <c r="F91" s="102"/>
      <c r="G91" s="102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1"/>
      <c r="U91" s="61"/>
    </row>
    <row r="92" spans="1:21" ht="14.25">
      <c r="A92" s="94" t="s">
        <v>212</v>
      </c>
      <c r="B92" s="95">
        <v>40394</v>
      </c>
      <c r="C92" s="100" t="s">
        <v>186</v>
      </c>
      <c r="D92" s="101">
        <v>311</v>
      </c>
      <c r="E92" s="102"/>
      <c r="F92" s="102">
        <v>2</v>
      </c>
      <c r="G92" s="102">
        <v>3</v>
      </c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1"/>
      <c r="U92" s="61"/>
    </row>
    <row r="93" spans="1:21" ht="14.25">
      <c r="A93" s="94" t="s">
        <v>212</v>
      </c>
      <c r="B93" s="95">
        <v>40394</v>
      </c>
      <c r="C93" s="100" t="s">
        <v>187</v>
      </c>
      <c r="D93" s="101">
        <v>312</v>
      </c>
      <c r="E93" s="102">
        <v>1</v>
      </c>
      <c r="F93" s="102"/>
      <c r="G93" s="102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1"/>
      <c r="U93" s="61"/>
    </row>
    <row r="94" spans="1:21" ht="14.25">
      <c r="A94" s="94" t="s">
        <v>212</v>
      </c>
      <c r="B94" s="95">
        <v>40394</v>
      </c>
      <c r="C94" s="100" t="s">
        <v>188</v>
      </c>
      <c r="D94" s="101">
        <v>224</v>
      </c>
      <c r="E94" s="102">
        <v>2</v>
      </c>
      <c r="F94" s="102"/>
      <c r="G94" s="102">
        <v>2</v>
      </c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1"/>
      <c r="U94" s="61"/>
    </row>
    <row r="95" spans="1:21" ht="14.25">
      <c r="A95" s="94" t="s">
        <v>212</v>
      </c>
      <c r="B95" s="95">
        <v>40394</v>
      </c>
      <c r="C95" s="100" t="s">
        <v>189</v>
      </c>
      <c r="D95" s="101">
        <v>231</v>
      </c>
      <c r="E95" s="102">
        <v>3</v>
      </c>
      <c r="F95" s="102">
        <v>1</v>
      </c>
      <c r="G95" s="102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1"/>
      <c r="U95" s="61"/>
    </row>
    <row r="96" spans="1:21" ht="14.25">
      <c r="A96" s="94" t="s">
        <v>212</v>
      </c>
      <c r="B96" s="95">
        <v>40394</v>
      </c>
      <c r="C96" s="100" t="s">
        <v>190</v>
      </c>
      <c r="D96" s="101">
        <v>183</v>
      </c>
      <c r="E96" s="102"/>
      <c r="F96" s="102">
        <v>1</v>
      </c>
      <c r="G96" s="102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1"/>
      <c r="U96" s="61"/>
    </row>
    <row r="97" spans="1:21" ht="14.25">
      <c r="A97" s="94" t="s">
        <v>212</v>
      </c>
      <c r="B97" s="95">
        <v>40394</v>
      </c>
      <c r="C97" s="100" t="s">
        <v>191</v>
      </c>
      <c r="D97" s="101">
        <v>364</v>
      </c>
      <c r="E97" s="102">
        <v>2</v>
      </c>
      <c r="F97" s="102">
        <v>1</v>
      </c>
      <c r="G97" s="102">
        <v>2</v>
      </c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1"/>
      <c r="U97" s="61"/>
    </row>
    <row r="98" spans="1:21" ht="14.25">
      <c r="A98" s="94" t="s">
        <v>212</v>
      </c>
      <c r="B98" s="95">
        <v>40394</v>
      </c>
      <c r="C98" s="100" t="s">
        <v>192</v>
      </c>
      <c r="D98" s="101">
        <v>383</v>
      </c>
      <c r="E98" s="102">
        <v>6</v>
      </c>
      <c r="F98" s="102">
        <v>5</v>
      </c>
      <c r="G98" s="102">
        <v>5</v>
      </c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1"/>
      <c r="U98" s="61"/>
    </row>
    <row r="99" spans="1:21" ht="14.25">
      <c r="A99" s="94" t="s">
        <v>212</v>
      </c>
      <c r="B99" s="95">
        <v>40394</v>
      </c>
      <c r="C99" s="100" t="s">
        <v>193</v>
      </c>
      <c r="D99" s="101">
        <v>390</v>
      </c>
      <c r="E99" s="102">
        <v>6</v>
      </c>
      <c r="F99" s="102"/>
      <c r="G99" s="102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1"/>
      <c r="U99" s="61"/>
    </row>
    <row r="100" spans="1:21" ht="14.25">
      <c r="A100" s="94" t="s">
        <v>212</v>
      </c>
      <c r="B100" s="95">
        <v>40394</v>
      </c>
      <c r="C100" s="100" t="s">
        <v>194</v>
      </c>
      <c r="D100" s="101">
        <v>457</v>
      </c>
      <c r="E100" s="102">
        <v>25</v>
      </c>
      <c r="F100" s="102">
        <v>18</v>
      </c>
      <c r="G100" s="102">
        <v>24</v>
      </c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1"/>
      <c r="U100" s="61"/>
    </row>
    <row r="101" spans="1:21" ht="14.25">
      <c r="A101" s="94" t="s">
        <v>212</v>
      </c>
      <c r="B101" s="95">
        <v>40394</v>
      </c>
      <c r="C101" s="100" t="s">
        <v>196</v>
      </c>
      <c r="D101" s="101">
        <v>450</v>
      </c>
      <c r="E101" s="102">
        <v>4</v>
      </c>
      <c r="F101" s="102"/>
      <c r="G101" s="102">
        <v>1</v>
      </c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1"/>
      <c r="U101" s="61"/>
    </row>
    <row r="102" spans="1:21" ht="14.25">
      <c r="A102" s="94" t="s">
        <v>212</v>
      </c>
      <c r="B102" s="95">
        <v>40394</v>
      </c>
      <c r="C102" s="100" t="s">
        <v>195</v>
      </c>
      <c r="D102" s="101">
        <v>502</v>
      </c>
      <c r="E102" s="102"/>
      <c r="F102" s="102">
        <v>5</v>
      </c>
      <c r="G102" s="102">
        <v>1</v>
      </c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1"/>
      <c r="U102" s="61"/>
    </row>
    <row r="103" spans="1:21" ht="14.25">
      <c r="A103" s="94" t="s">
        <v>212</v>
      </c>
      <c r="B103" s="95">
        <v>40394</v>
      </c>
      <c r="C103" s="100" t="s">
        <v>197</v>
      </c>
      <c r="D103" s="101">
        <v>421</v>
      </c>
      <c r="E103" s="102"/>
      <c r="F103" s="102">
        <v>1</v>
      </c>
      <c r="G103" s="102">
        <v>1</v>
      </c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1"/>
      <c r="U103" s="61"/>
    </row>
    <row r="104" spans="1:21" ht="14.25">
      <c r="A104" s="94" t="s">
        <v>212</v>
      </c>
      <c r="B104" s="95">
        <v>40394</v>
      </c>
      <c r="C104" s="100" t="s">
        <v>198</v>
      </c>
      <c r="D104" s="101">
        <v>496</v>
      </c>
      <c r="E104" s="102"/>
      <c r="F104" s="102">
        <v>21</v>
      </c>
      <c r="G104" s="102">
        <v>23</v>
      </c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1"/>
      <c r="U104" s="61"/>
    </row>
    <row r="105" spans="1:21" ht="14.25">
      <c r="A105" s="94" t="s">
        <v>212</v>
      </c>
      <c r="B105" s="95">
        <v>40394</v>
      </c>
      <c r="C105" s="100" t="s">
        <v>199</v>
      </c>
      <c r="D105" s="101">
        <v>721</v>
      </c>
      <c r="E105" s="102"/>
      <c r="F105" s="102">
        <v>1</v>
      </c>
      <c r="G105" s="102">
        <v>1</v>
      </c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1"/>
      <c r="U105" s="61"/>
    </row>
    <row r="106" spans="1:21" ht="14.25">
      <c r="A106" s="94" t="s">
        <v>212</v>
      </c>
      <c r="B106" s="95">
        <v>40394</v>
      </c>
      <c r="C106" s="100" t="s">
        <v>200</v>
      </c>
      <c r="D106" s="101">
        <v>735</v>
      </c>
      <c r="E106" s="102">
        <v>2</v>
      </c>
      <c r="F106" s="102"/>
      <c r="G106" s="102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1"/>
      <c r="U106" s="61"/>
    </row>
    <row r="107" spans="1:21" ht="14.25">
      <c r="A107" s="94" t="s">
        <v>212</v>
      </c>
      <c r="B107" s="95">
        <v>40394</v>
      </c>
      <c r="C107" s="100" t="s">
        <v>201</v>
      </c>
      <c r="D107" s="101">
        <v>618</v>
      </c>
      <c r="E107" s="102">
        <v>3</v>
      </c>
      <c r="F107" s="102">
        <v>5</v>
      </c>
      <c r="G107" s="102">
        <v>2</v>
      </c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1"/>
      <c r="U107" s="61"/>
    </row>
    <row r="108" spans="1:21" ht="14.25">
      <c r="A108" s="94" t="s">
        <v>212</v>
      </c>
      <c r="B108" s="95">
        <v>40394</v>
      </c>
      <c r="C108" s="100" t="s">
        <v>202</v>
      </c>
      <c r="D108" s="101">
        <v>619</v>
      </c>
      <c r="E108" s="102">
        <v>8</v>
      </c>
      <c r="F108" s="102">
        <v>25</v>
      </c>
      <c r="G108" s="102">
        <v>4</v>
      </c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1"/>
      <c r="U108" s="61"/>
    </row>
    <row r="109" spans="1:21" ht="14.25">
      <c r="A109" s="94" t="s">
        <v>212</v>
      </c>
      <c r="B109" s="95">
        <v>40394</v>
      </c>
      <c r="C109" s="100" t="s">
        <v>203</v>
      </c>
      <c r="D109" s="101">
        <v>622</v>
      </c>
      <c r="E109" s="102">
        <v>64</v>
      </c>
      <c r="F109" s="102">
        <v>195</v>
      </c>
      <c r="G109" s="102">
        <v>83</v>
      </c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1"/>
      <c r="U109" s="61"/>
    </row>
    <row r="110" spans="1:21" ht="14.25">
      <c r="A110" s="94" t="s">
        <v>212</v>
      </c>
      <c r="B110" s="95">
        <v>40394</v>
      </c>
      <c r="C110" s="100" t="s">
        <v>204</v>
      </c>
      <c r="D110" s="101">
        <v>608</v>
      </c>
      <c r="E110" s="102"/>
      <c r="F110" s="102"/>
      <c r="G110" s="102">
        <v>2</v>
      </c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1"/>
      <c r="U110" s="61"/>
    </row>
    <row r="111" spans="1:21" ht="14.25">
      <c r="A111" s="94" t="s">
        <v>212</v>
      </c>
      <c r="B111" s="95">
        <v>40394</v>
      </c>
      <c r="C111" s="103" t="s">
        <v>223</v>
      </c>
      <c r="D111" s="101">
        <v>838</v>
      </c>
      <c r="E111" s="102">
        <v>12</v>
      </c>
      <c r="F111" s="102">
        <v>9</v>
      </c>
      <c r="G111" s="102">
        <v>10</v>
      </c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1"/>
      <c r="U111" s="61"/>
    </row>
    <row r="112" spans="1:21" ht="14.25">
      <c r="A112" s="94" t="s">
        <v>212</v>
      </c>
      <c r="B112" s="95">
        <v>40394</v>
      </c>
      <c r="C112" s="103" t="s">
        <v>224</v>
      </c>
      <c r="D112" s="101">
        <v>819</v>
      </c>
      <c r="E112" s="102">
        <v>1</v>
      </c>
      <c r="F112" s="102"/>
      <c r="G112" s="102">
        <v>2</v>
      </c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1"/>
      <c r="U112" s="61"/>
    </row>
    <row r="113" spans="1:21" ht="14.25">
      <c r="A113" s="94" t="s">
        <v>212</v>
      </c>
      <c r="B113" s="95">
        <v>40394</v>
      </c>
      <c r="C113" s="103" t="s">
        <v>225</v>
      </c>
      <c r="D113" s="101">
        <v>807</v>
      </c>
      <c r="E113" s="102">
        <v>76</v>
      </c>
      <c r="F113" s="102">
        <v>22</v>
      </c>
      <c r="G113" s="102">
        <v>23</v>
      </c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1"/>
      <c r="U113" s="61"/>
    </row>
    <row r="114" spans="1:21" ht="14.25">
      <c r="A114" s="94" t="s">
        <v>212</v>
      </c>
      <c r="B114" s="95">
        <v>40394</v>
      </c>
      <c r="C114" s="103" t="s">
        <v>226</v>
      </c>
      <c r="D114" s="101">
        <v>801</v>
      </c>
      <c r="E114" s="102">
        <v>5</v>
      </c>
      <c r="F114" s="102"/>
      <c r="G114" s="102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1"/>
      <c r="U114" s="61"/>
    </row>
    <row r="115" spans="1:21" ht="14.25">
      <c r="A115" s="94" t="s">
        <v>212</v>
      </c>
      <c r="B115" s="95">
        <v>40394</v>
      </c>
      <c r="C115" s="100" t="s">
        <v>205</v>
      </c>
      <c r="D115" s="101">
        <v>650</v>
      </c>
      <c r="E115" s="102">
        <v>1</v>
      </c>
      <c r="F115" s="102"/>
      <c r="G115" s="102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1"/>
      <c r="U115" s="61"/>
    </row>
    <row r="116" spans="1:21" ht="14.25">
      <c r="A116" s="94" t="s">
        <v>212</v>
      </c>
      <c r="B116" s="95">
        <v>40394</v>
      </c>
      <c r="C116" s="100" t="s">
        <v>206</v>
      </c>
      <c r="D116" s="101">
        <v>687</v>
      </c>
      <c r="E116" s="102">
        <v>1</v>
      </c>
      <c r="F116" s="102"/>
      <c r="G116" s="102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1"/>
      <c r="U116" s="61"/>
    </row>
    <row r="117" spans="1:21" ht="14.25">
      <c r="A117" s="94" t="s">
        <v>212</v>
      </c>
      <c r="B117" s="95">
        <v>40394</v>
      </c>
      <c r="C117" s="104" t="s">
        <v>227</v>
      </c>
      <c r="D117" s="105">
        <v>678</v>
      </c>
      <c r="E117" s="106"/>
      <c r="F117" s="106">
        <v>2</v>
      </c>
      <c r="G117" s="106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1"/>
      <c r="U117" s="61"/>
    </row>
    <row r="118" spans="1:21" ht="14.25">
      <c r="A118" s="94" t="s">
        <v>212</v>
      </c>
      <c r="B118" s="95">
        <v>40394</v>
      </c>
      <c r="C118" s="100" t="s">
        <v>207</v>
      </c>
      <c r="D118" s="101">
        <v>682</v>
      </c>
      <c r="E118" s="102">
        <v>2</v>
      </c>
      <c r="F118" s="102">
        <v>1</v>
      </c>
      <c r="G118" s="102">
        <v>2</v>
      </c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1"/>
      <c r="U118" s="61"/>
    </row>
    <row r="119" spans="1:21" ht="14.25">
      <c r="A119" s="94" t="s">
        <v>212</v>
      </c>
      <c r="B119" s="95">
        <v>40394</v>
      </c>
      <c r="C119" s="100" t="s">
        <v>208</v>
      </c>
      <c r="D119" s="107">
        <v>888</v>
      </c>
      <c r="E119" s="102">
        <v>295</v>
      </c>
      <c r="F119" s="102">
        <v>435</v>
      </c>
      <c r="G119" s="102">
        <v>210</v>
      </c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1"/>
      <c r="U119" s="61"/>
    </row>
    <row r="120" spans="1:21" ht="14.25">
      <c r="A120" s="94" t="s">
        <v>212</v>
      </c>
      <c r="B120" s="95">
        <v>40394</v>
      </c>
      <c r="C120" s="108" t="s">
        <v>209</v>
      </c>
      <c r="D120" s="109">
        <v>1051</v>
      </c>
      <c r="E120" s="102"/>
      <c r="F120" s="102">
        <v>1</v>
      </c>
      <c r="G120" s="102">
        <v>6</v>
      </c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1"/>
      <c r="U120" s="61"/>
    </row>
    <row r="121" spans="1:21" ht="14.25">
      <c r="A121" s="94" t="s">
        <v>212</v>
      </c>
      <c r="B121" s="95">
        <v>40394</v>
      </c>
      <c r="C121" s="100" t="s">
        <v>210</v>
      </c>
      <c r="D121" s="107">
        <v>997</v>
      </c>
      <c r="E121" s="102">
        <v>4</v>
      </c>
      <c r="F121" s="102"/>
      <c r="G121" s="102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1"/>
      <c r="U121" s="61"/>
    </row>
    <row r="122" spans="1:21" ht="14.25">
      <c r="A122" s="94" t="s">
        <v>212</v>
      </c>
      <c r="B122" s="95">
        <v>40394</v>
      </c>
      <c r="C122" s="103" t="s">
        <v>228</v>
      </c>
      <c r="D122" s="110">
        <v>933</v>
      </c>
      <c r="E122" s="102" t="s">
        <v>211</v>
      </c>
      <c r="F122" s="102" t="s">
        <v>211</v>
      </c>
      <c r="G122" s="102" t="s">
        <v>211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1"/>
      <c r="U122" s="61"/>
    </row>
    <row r="123" spans="1:21" ht="14.25">
      <c r="A123" s="94" t="s">
        <v>212</v>
      </c>
      <c r="B123" s="95">
        <v>40394</v>
      </c>
      <c r="C123" s="103" t="s">
        <v>229</v>
      </c>
      <c r="D123" s="101">
        <v>906</v>
      </c>
      <c r="E123" s="102" t="s">
        <v>211</v>
      </c>
      <c r="F123" s="102" t="s">
        <v>211</v>
      </c>
      <c r="G123" s="102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1"/>
      <c r="U123" s="61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9">
    <dataValidation type="list" allowBlank="1" showErrorMessage="1" errorTitle="Bocal de regroupement" sqref="F66:F77">
      <formula1>$X$2:$X$4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Date du prélèvement (jj/mm/aaaa)" sqref="D39"/>
    <dataValidation operator="equal" allowBlank="1" showErrorMessage="1" errorTitle="Code INSEE selon le type 00000" sqref="F23"/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- ECCEL</dc:creator>
  <cp:keywords/>
  <dc:description/>
  <cp:lastModifiedBy>jean-marie.baradat</cp:lastModifiedBy>
  <dcterms:created xsi:type="dcterms:W3CDTF">2011-02-02T15:47:04Z</dcterms:created>
  <dcterms:modified xsi:type="dcterms:W3CDTF">2011-05-05T14:41:02Z</dcterms:modified>
  <cp:category/>
  <cp:version/>
  <cp:contentType/>
  <cp:contentStatus/>
</cp:coreProperties>
</file>