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aune non vérifiée par la Diren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<sst xmlns="http://schemas.openxmlformats.org/spreadsheetml/2006/main" count="881" uniqueCount="766">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</sst>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.WINDOWS\Documents\data%20jerome\Fiches%20RCS%202008\saisie%20lot%202\051445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 Station"/>
      <sheetName val="Saisie taxons"/>
      <sheetName val="fiche terrain à imprimer"/>
      <sheetName val="fiche envoi CEMAGREF Liee"/>
      <sheetName val="RE description"/>
      <sheetName val="RE illustrations"/>
      <sheetName val="RE prélevements"/>
      <sheetName val="RE taxons"/>
    </sheetNames>
    <sheetDataSet>
      <sheetData sheetId="0">
        <row r="2">
          <cell r="B2" t="str">
            <v>05144500</v>
          </cell>
        </row>
        <row r="3">
          <cell r="B3" t="str">
            <v>Dourdou à Broquiès</v>
          </cell>
        </row>
        <row r="4">
          <cell r="B4" t="str">
            <v>Dourdou</v>
          </cell>
        </row>
        <row r="5">
          <cell r="B5" t="str">
            <v>Broquiès</v>
          </cell>
        </row>
        <row r="6">
          <cell r="D6" t="str">
            <v>12039</v>
          </cell>
        </row>
        <row r="7">
          <cell r="B7">
            <v>262</v>
          </cell>
        </row>
        <row r="8">
          <cell r="B8">
            <v>39658</v>
          </cell>
        </row>
        <row r="13">
          <cell r="B13">
            <v>629299.02</v>
          </cell>
        </row>
        <row r="14">
          <cell r="B14">
            <v>1887824.99</v>
          </cell>
        </row>
        <row r="15">
          <cell r="B15">
            <v>629309</v>
          </cell>
        </row>
        <row r="16">
          <cell r="B16">
            <v>1887747</v>
          </cell>
        </row>
        <row r="17">
          <cell r="B17">
            <v>629106</v>
          </cell>
        </row>
        <row r="18">
          <cell r="B18">
            <v>1887989</v>
          </cell>
        </row>
        <row r="22">
          <cell r="C22">
            <v>32</v>
          </cell>
        </row>
        <row r="23">
          <cell r="C23">
            <v>31</v>
          </cell>
        </row>
        <row r="24">
          <cell r="C24">
            <v>380</v>
          </cell>
        </row>
        <row r="36">
          <cell r="D36">
            <v>1</v>
          </cell>
        </row>
        <row r="37">
          <cell r="D37">
            <v>1</v>
          </cell>
        </row>
        <row r="39">
          <cell r="D39">
            <v>1</v>
          </cell>
        </row>
        <row r="40">
          <cell r="D40">
            <v>43</v>
          </cell>
        </row>
        <row r="41">
          <cell r="D41">
            <v>19</v>
          </cell>
        </row>
        <row r="42">
          <cell r="D42">
            <v>35</v>
          </cell>
        </row>
        <row r="67">
          <cell r="D67" t="str">
            <v>S1</v>
          </cell>
          <cell r="E67" t="str">
            <v>N5</v>
          </cell>
          <cell r="F67">
            <v>28</v>
          </cell>
          <cell r="G67">
            <v>0</v>
          </cell>
          <cell r="H67" t="str">
            <v>Stable</v>
          </cell>
          <cell r="I67">
            <v>4</v>
          </cell>
          <cell r="J67">
            <v>0</v>
          </cell>
        </row>
        <row r="68">
          <cell r="D68" t="str">
            <v>S2</v>
          </cell>
          <cell r="E68" t="str">
            <v>N1</v>
          </cell>
          <cell r="F68">
            <v>11</v>
          </cell>
          <cell r="G68">
            <v>1</v>
          </cell>
          <cell r="H68" t="str">
            <v>Stable</v>
          </cell>
          <cell r="I68">
            <v>5</v>
          </cell>
          <cell r="J68">
            <v>0</v>
          </cell>
        </row>
        <row r="69">
          <cell r="D69" t="str">
            <v>S28</v>
          </cell>
          <cell r="E69" t="str">
            <v>N3</v>
          </cell>
          <cell r="F69">
            <v>7</v>
          </cell>
          <cell r="G69">
            <v>1</v>
          </cell>
          <cell r="H69" t="str">
            <v>Stable</v>
          </cell>
          <cell r="I69">
            <v>0</v>
          </cell>
          <cell r="J69" t="str">
            <v>racines</v>
          </cell>
        </row>
        <row r="70">
          <cell r="D70" t="str">
            <v>S1</v>
          </cell>
          <cell r="E70" t="str">
            <v>N5</v>
          </cell>
          <cell r="F70">
            <v>25</v>
          </cell>
          <cell r="G70">
            <v>0</v>
          </cell>
          <cell r="H70" t="str">
            <v>Stable</v>
          </cell>
          <cell r="I70">
            <v>4</v>
          </cell>
          <cell r="J70">
            <v>0</v>
          </cell>
        </row>
        <row r="71">
          <cell r="D71" t="str">
            <v>S24</v>
          </cell>
          <cell r="E71" t="str">
            <v>N3</v>
          </cell>
          <cell r="F71">
            <v>21</v>
          </cell>
          <cell r="G71">
            <v>0</v>
          </cell>
          <cell r="H71" t="str">
            <v>Stable</v>
          </cell>
          <cell r="I71">
            <v>0</v>
          </cell>
          <cell r="J71">
            <v>0</v>
          </cell>
        </row>
        <row r="72">
          <cell r="D72" t="str">
            <v>S30</v>
          </cell>
          <cell r="E72" t="str">
            <v>N5</v>
          </cell>
          <cell r="F72">
            <v>18</v>
          </cell>
          <cell r="G72">
            <v>0</v>
          </cell>
          <cell r="H72" t="str">
            <v>Stable</v>
          </cell>
          <cell r="I72">
            <v>0</v>
          </cell>
          <cell r="J72">
            <v>0</v>
          </cell>
        </row>
        <row r="73">
          <cell r="D73" t="str">
            <v>S9</v>
          </cell>
          <cell r="E73" t="str">
            <v>N3</v>
          </cell>
          <cell r="F73">
            <v>12</v>
          </cell>
          <cell r="G73">
            <v>1</v>
          </cell>
          <cell r="H73" t="str">
            <v>Stable</v>
          </cell>
          <cell r="I73">
            <v>0</v>
          </cell>
          <cell r="J73">
            <v>0</v>
          </cell>
        </row>
        <row r="74">
          <cell r="D74" t="str">
            <v>S24</v>
          </cell>
          <cell r="E74" t="str">
            <v>N5</v>
          </cell>
          <cell r="F74">
            <v>17</v>
          </cell>
          <cell r="G74">
            <v>2</v>
          </cell>
          <cell r="H74" t="str">
            <v>Stable</v>
          </cell>
          <cell r="I74">
            <v>0</v>
          </cell>
          <cell r="J74">
            <v>0</v>
          </cell>
        </row>
        <row r="75">
          <cell r="D75" t="str">
            <v>S9</v>
          </cell>
          <cell r="E75" t="str">
            <v>N3</v>
          </cell>
          <cell r="F75">
            <v>16</v>
          </cell>
          <cell r="G75">
            <v>0</v>
          </cell>
          <cell r="H75" t="str">
            <v>Stable</v>
          </cell>
          <cell r="I75">
            <v>0</v>
          </cell>
          <cell r="J75">
            <v>0</v>
          </cell>
        </row>
        <row r="76">
          <cell r="D76" t="str">
            <v>S24</v>
          </cell>
          <cell r="E76" t="str">
            <v>N3</v>
          </cell>
          <cell r="F76">
            <v>18</v>
          </cell>
          <cell r="G76">
            <v>0</v>
          </cell>
          <cell r="H76" t="str">
            <v>Stable</v>
          </cell>
          <cell r="I76">
            <v>0</v>
          </cell>
          <cell r="J76">
            <v>0</v>
          </cell>
        </row>
        <row r="77">
          <cell r="D77" t="str">
            <v>S9</v>
          </cell>
          <cell r="E77" t="str">
            <v>N3</v>
          </cell>
          <cell r="F77">
            <v>28</v>
          </cell>
          <cell r="G77">
            <v>1</v>
          </cell>
          <cell r="H77" t="str">
            <v>Stable</v>
          </cell>
          <cell r="I77">
            <v>0</v>
          </cell>
          <cell r="J77">
            <v>0</v>
          </cell>
        </row>
        <row r="78">
          <cell r="D78" t="str">
            <v>S24</v>
          </cell>
          <cell r="E78" t="str">
            <v>N3</v>
          </cell>
          <cell r="F78">
            <v>45</v>
          </cell>
          <cell r="G78">
            <v>0</v>
          </cell>
          <cell r="H78" t="str">
            <v>Stable</v>
          </cell>
          <cell r="I78">
            <v>0</v>
          </cell>
          <cell r="J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4"/>
      <c r="B2" s="114"/>
      <c r="C2" s="11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5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6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6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6"/>
      <c r="G7" s="23"/>
      <c r="H7" s="118" t="s">
        <v>40</v>
      </c>
      <c r="I7" s="119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6"/>
      <c r="G8" s="23"/>
      <c r="H8" s="120"/>
      <c r="I8" s="121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6"/>
      <c r="G9" s="23"/>
      <c r="H9" s="120"/>
      <c r="I9" s="121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6"/>
      <c r="G10" s="23"/>
      <c r="H10" s="120"/>
      <c r="I10" s="121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6"/>
      <c r="G11" s="23"/>
      <c r="H11" s="122"/>
      <c r="I11" s="123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6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7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5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6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6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6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6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7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tr">
        <f>'[1]Saisie Station'!B2</f>
        <v>05144500</v>
      </c>
      <c r="C23" s="42" t="str">
        <f>'[1]Saisie Station'!B4</f>
        <v>Dourdou</v>
      </c>
      <c r="D23" s="42" t="str">
        <f>'[1]Saisie Station'!B3</f>
        <v>Dourdou à Broquiès</v>
      </c>
      <c r="E23" s="42" t="str">
        <f>'[1]Saisie Station'!B5</f>
        <v>Broquiès</v>
      </c>
      <c r="F23" s="43" t="str">
        <f>'[1]Saisie Station'!D6</f>
        <v>12039</v>
      </c>
      <c r="G23" s="44">
        <f>'[1]Saisie Station'!B13</f>
        <v>629299.02</v>
      </c>
      <c r="H23" s="44">
        <f>'[1]Saisie Station'!B14</f>
        <v>1887824.99</v>
      </c>
      <c r="I23" s="42">
        <f>'[1]Saisie Station'!B7</f>
        <v>262</v>
      </c>
      <c r="J23" s="42" t="s">
        <v>30</v>
      </c>
      <c r="K23" s="45">
        <f>'[1]Saisie Station'!B15</f>
        <v>629309</v>
      </c>
      <c r="L23" s="45">
        <f>'[1]Saisie Station'!B16</f>
        <v>1887747</v>
      </c>
      <c r="M23" s="45">
        <f>'[1]Saisie Station'!B17</f>
        <v>629106</v>
      </c>
      <c r="N23" s="45">
        <f>'[1]Saisie Station'!B18</f>
        <v>1887989</v>
      </c>
      <c r="O23" s="46">
        <f>'[1]Saisie Station'!C22</f>
        <v>32</v>
      </c>
      <c r="P23" s="46">
        <f>'[1]Saisie Station'!C24</f>
        <v>380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26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26"/>
      <c r="I32" s="126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tr">
        <f>B23</f>
        <v>05144500</v>
      </c>
      <c r="B39" s="71" t="str">
        <f>C23</f>
        <v>Dourdou</v>
      </c>
      <c r="C39" s="72" t="str">
        <f>'[1]Saisie Station'!B3</f>
        <v>Dourdou à Broquiès</v>
      </c>
      <c r="D39" s="72">
        <f>'[1]Saisie Station'!B8</f>
        <v>39658</v>
      </c>
      <c r="E39" s="46">
        <f>'[1]Saisie Station'!C23</f>
        <v>31</v>
      </c>
      <c r="F39" s="73" t="s">
        <v>110</v>
      </c>
      <c r="G39" s="74" t="s">
        <v>10</v>
      </c>
      <c r="H39" s="75">
        <f>'[1]Saisie Station'!D36</f>
        <v>1</v>
      </c>
      <c r="S39" s="67"/>
      <c r="T39" s="67"/>
      <c r="U39" s="53"/>
    </row>
    <row r="40" spans="1:21" ht="14.25">
      <c r="A40" s="76" t="str">
        <f>+A$39</f>
        <v>05144500</v>
      </c>
      <c r="B40" s="76" t="str">
        <f>+B$39</f>
        <v>Dourdou</v>
      </c>
      <c r="C40" s="76" t="str">
        <f>+C$39</f>
        <v>Dourdou à Broquiès</v>
      </c>
      <c r="D40" s="77">
        <f>+D$39</f>
        <v>39658</v>
      </c>
      <c r="E40" s="76">
        <f aca="true" t="shared" si="0" ref="E40:E50">+I$23</f>
        <v>262</v>
      </c>
      <c r="F40" s="73" t="s">
        <v>111</v>
      </c>
      <c r="G40" s="74" t="s">
        <v>17</v>
      </c>
      <c r="H40" s="75">
        <f>'[1]Saisie Station'!D37</f>
        <v>1</v>
      </c>
      <c r="S40" s="67"/>
      <c r="T40" s="67"/>
      <c r="U40" s="53"/>
    </row>
    <row r="41" spans="1:21" ht="14.25">
      <c r="A41" s="76" t="str">
        <f aca="true" t="shared" si="1" ref="A41:D50">+A$39</f>
        <v>05144500</v>
      </c>
      <c r="B41" s="76" t="str">
        <f t="shared" si="1"/>
        <v>Dourdou</v>
      </c>
      <c r="C41" s="76" t="str">
        <f t="shared" si="1"/>
        <v>Dourdou à Broquiès</v>
      </c>
      <c r="D41" s="77">
        <f t="shared" si="1"/>
        <v>39658</v>
      </c>
      <c r="E41" s="76">
        <f t="shared" si="0"/>
        <v>262</v>
      </c>
      <c r="F41" s="73" t="s">
        <v>112</v>
      </c>
      <c r="G41" s="74" t="s">
        <v>24</v>
      </c>
      <c r="H41" s="75">
        <f>'[1]Saisie Station'!D38</f>
        <v>0</v>
      </c>
      <c r="S41" s="67"/>
      <c r="T41" s="67"/>
      <c r="U41" s="53"/>
    </row>
    <row r="42" spans="1:21" ht="14.25">
      <c r="A42" s="76" t="str">
        <f t="shared" si="1"/>
        <v>05144500</v>
      </c>
      <c r="B42" s="76" t="str">
        <f t="shared" si="1"/>
        <v>Dourdou</v>
      </c>
      <c r="C42" s="76" t="str">
        <f t="shared" si="1"/>
        <v>Dourdou à Broquiès</v>
      </c>
      <c r="D42" s="77">
        <f t="shared" si="1"/>
        <v>39658</v>
      </c>
      <c r="E42" s="76">
        <f t="shared" si="0"/>
        <v>262</v>
      </c>
      <c r="F42" s="73" t="s">
        <v>113</v>
      </c>
      <c r="G42" s="74" t="s">
        <v>31</v>
      </c>
      <c r="H42" s="75">
        <f>'[1]Saisie Station'!D39</f>
        <v>1</v>
      </c>
      <c r="S42" s="67"/>
      <c r="T42" s="67"/>
      <c r="U42" s="53"/>
    </row>
    <row r="43" spans="1:21" ht="14.25">
      <c r="A43" s="76" t="str">
        <f t="shared" si="1"/>
        <v>05144500</v>
      </c>
      <c r="B43" s="76" t="str">
        <f t="shared" si="1"/>
        <v>Dourdou</v>
      </c>
      <c r="C43" s="76" t="str">
        <f t="shared" si="1"/>
        <v>Dourdou à Broquiès</v>
      </c>
      <c r="D43" s="77">
        <f t="shared" si="1"/>
        <v>39658</v>
      </c>
      <c r="E43" s="76">
        <f t="shared" si="0"/>
        <v>262</v>
      </c>
      <c r="F43" s="73" t="s">
        <v>114</v>
      </c>
      <c r="G43" s="74" t="s">
        <v>37</v>
      </c>
      <c r="H43" s="75">
        <f>'[1]Saisie Station'!D40</f>
        <v>43</v>
      </c>
      <c r="P43" s="2"/>
      <c r="Q43" s="2"/>
      <c r="R43" s="2"/>
      <c r="S43" s="2"/>
      <c r="T43" s="2"/>
      <c r="U43" s="53"/>
    </row>
    <row r="44" spans="1:21" ht="14.25">
      <c r="A44" s="76" t="str">
        <f t="shared" si="1"/>
        <v>05144500</v>
      </c>
      <c r="B44" s="76" t="str">
        <f t="shared" si="1"/>
        <v>Dourdou</v>
      </c>
      <c r="C44" s="76" t="str">
        <f t="shared" si="1"/>
        <v>Dourdou à Broquiès</v>
      </c>
      <c r="D44" s="77">
        <f t="shared" si="1"/>
        <v>39658</v>
      </c>
      <c r="E44" s="76">
        <f t="shared" si="0"/>
        <v>262</v>
      </c>
      <c r="F44" s="73" t="s">
        <v>115</v>
      </c>
      <c r="G44" s="74" t="s">
        <v>43</v>
      </c>
      <c r="H44" s="75">
        <f>'[1]Saisie Station'!D41</f>
        <v>19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tr">
        <f t="shared" si="1"/>
        <v>05144500</v>
      </c>
      <c r="B45" s="76" t="str">
        <f t="shared" si="1"/>
        <v>Dourdou</v>
      </c>
      <c r="C45" s="76" t="str">
        <f t="shared" si="1"/>
        <v>Dourdou à Broquiès</v>
      </c>
      <c r="D45" s="77">
        <f t="shared" si="1"/>
        <v>39658</v>
      </c>
      <c r="E45" s="76">
        <f t="shared" si="0"/>
        <v>262</v>
      </c>
      <c r="F45" s="73" t="s">
        <v>116</v>
      </c>
      <c r="G45" s="74" t="s">
        <v>48</v>
      </c>
      <c r="H45" s="75">
        <f>'[1]Saisie Station'!D42</f>
        <v>35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tr">
        <f t="shared" si="1"/>
        <v>05144500</v>
      </c>
      <c r="B46" s="76" t="str">
        <f t="shared" si="1"/>
        <v>Dourdou</v>
      </c>
      <c r="C46" s="76" t="str">
        <f t="shared" si="1"/>
        <v>Dourdou à Broquiès</v>
      </c>
      <c r="D46" s="77">
        <f t="shared" si="1"/>
        <v>39658</v>
      </c>
      <c r="E46" s="76">
        <f t="shared" si="0"/>
        <v>262</v>
      </c>
      <c r="F46" s="73" t="s">
        <v>117</v>
      </c>
      <c r="G46" s="74" t="s">
        <v>52</v>
      </c>
      <c r="H46" s="75">
        <f>'[1]Saisie Station'!D43</f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tr">
        <f t="shared" si="1"/>
        <v>05144500</v>
      </c>
      <c r="B47" s="76" t="str">
        <f t="shared" si="1"/>
        <v>Dourdou</v>
      </c>
      <c r="C47" s="76" t="str">
        <f t="shared" si="1"/>
        <v>Dourdou à Broquiès</v>
      </c>
      <c r="D47" s="77">
        <f t="shared" si="1"/>
        <v>39658</v>
      </c>
      <c r="E47" s="76">
        <f t="shared" si="0"/>
        <v>262</v>
      </c>
      <c r="F47" s="73" t="s">
        <v>118</v>
      </c>
      <c r="G47" s="74" t="s">
        <v>56</v>
      </c>
      <c r="H47" s="75">
        <f>'[1]Saisie Station'!D44</f>
        <v>0</v>
      </c>
    </row>
    <row r="48" spans="1:20" s="2" customFormat="1" ht="14.25">
      <c r="A48" s="76" t="str">
        <f t="shared" si="1"/>
        <v>05144500</v>
      </c>
      <c r="B48" s="76" t="str">
        <f t="shared" si="1"/>
        <v>Dourdou</v>
      </c>
      <c r="C48" s="76" t="str">
        <f t="shared" si="1"/>
        <v>Dourdou à Broquiès</v>
      </c>
      <c r="D48" s="77">
        <f t="shared" si="1"/>
        <v>39658</v>
      </c>
      <c r="E48" s="76">
        <f t="shared" si="0"/>
        <v>262</v>
      </c>
      <c r="F48" s="73" t="s">
        <v>119</v>
      </c>
      <c r="G48" s="74" t="s">
        <v>59</v>
      </c>
      <c r="H48" s="75">
        <f>'[1]Saisie Station'!D45</f>
        <v>0</v>
      </c>
      <c r="P48" s="23"/>
      <c r="Q48" s="23"/>
      <c r="R48" s="23"/>
      <c r="S48" s="67"/>
      <c r="T48" s="67"/>
    </row>
    <row r="49" spans="1:20" s="2" customFormat="1" ht="14.25">
      <c r="A49" s="76" t="str">
        <f t="shared" si="1"/>
        <v>05144500</v>
      </c>
      <c r="B49" s="76" t="str">
        <f t="shared" si="1"/>
        <v>Dourdou</v>
      </c>
      <c r="C49" s="76" t="str">
        <f t="shared" si="1"/>
        <v>Dourdou à Broquiès</v>
      </c>
      <c r="D49" s="77">
        <f t="shared" si="1"/>
        <v>39658</v>
      </c>
      <c r="E49" s="76">
        <f t="shared" si="0"/>
        <v>262</v>
      </c>
      <c r="F49" s="73" t="s">
        <v>120</v>
      </c>
      <c r="G49" s="74" t="s">
        <v>63</v>
      </c>
      <c r="H49" s="75">
        <f>'[1]Saisie Station'!D46</f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tr">
        <f t="shared" si="1"/>
        <v>05144500</v>
      </c>
      <c r="B50" s="76" t="str">
        <f t="shared" si="1"/>
        <v>Dourdou</v>
      </c>
      <c r="C50" s="76" t="str">
        <f t="shared" si="1"/>
        <v>Dourdou à Broquiès</v>
      </c>
      <c r="D50" s="77">
        <f t="shared" si="1"/>
        <v>39658</v>
      </c>
      <c r="E50" s="76">
        <f t="shared" si="0"/>
        <v>262</v>
      </c>
      <c r="F50" s="73" t="s">
        <v>121</v>
      </c>
      <c r="G50" s="74" t="s">
        <v>67</v>
      </c>
      <c r="H50" s="75">
        <f>'[1]Saisie Station'!D47</f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f>SUM(H39:H50)/100</f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26"/>
      <c r="C52" s="126"/>
      <c r="D52" s="126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tr">
        <f>A39</f>
        <v>05144500</v>
      </c>
      <c r="B66" s="94">
        <f>D39</f>
        <v>39658</v>
      </c>
      <c r="C66" s="95" t="s">
        <v>150</v>
      </c>
      <c r="D66" s="96" t="str">
        <f>'[1]Saisie Station'!D67</f>
        <v>S1</v>
      </c>
      <c r="E66" s="97" t="str">
        <f>'[1]Saisie Station'!E67</f>
        <v>N5</v>
      </c>
      <c r="F66" s="98" t="s">
        <v>12</v>
      </c>
      <c r="G66" s="99">
        <f>'[1]Saisie Station'!F67</f>
        <v>28</v>
      </c>
      <c r="H66" s="99">
        <f>'[1]Saisie Station'!G67</f>
        <v>0</v>
      </c>
      <c r="I66" s="75" t="str">
        <f>'[1]Saisie Station'!H67</f>
        <v>Stable</v>
      </c>
      <c r="J66" s="99">
        <f>'[1]Saisie Station'!J67</f>
        <v>0</v>
      </c>
      <c r="K66" s="99">
        <f>'[1]Saisie Station'!I67</f>
        <v>4</v>
      </c>
      <c r="T66" s="67"/>
      <c r="U66" s="67"/>
    </row>
    <row r="67" spans="1:21" ht="14.25">
      <c r="A67" s="100" t="str">
        <f>+A$66</f>
        <v>05144500</v>
      </c>
      <c r="B67" s="101">
        <f>+B$66</f>
        <v>39658</v>
      </c>
      <c r="C67" s="95" t="s">
        <v>151</v>
      </c>
      <c r="D67" s="96" t="str">
        <f>'[1]Saisie Station'!D68</f>
        <v>S2</v>
      </c>
      <c r="E67" s="97" t="str">
        <f>'[1]Saisie Station'!E68</f>
        <v>N1</v>
      </c>
      <c r="F67" s="98" t="s">
        <v>12</v>
      </c>
      <c r="G67" s="99">
        <f>'[1]Saisie Station'!F68</f>
        <v>11</v>
      </c>
      <c r="H67" s="99">
        <f>'[1]Saisie Station'!G68</f>
        <v>1</v>
      </c>
      <c r="I67" s="75" t="str">
        <f>'[1]Saisie Station'!H68</f>
        <v>Stable</v>
      </c>
      <c r="J67" s="99">
        <f>'[1]Saisie Station'!J68</f>
        <v>0</v>
      </c>
      <c r="K67" s="99">
        <f>'[1]Saisie Station'!I68</f>
        <v>5</v>
      </c>
      <c r="T67" s="67"/>
      <c r="U67" s="67"/>
    </row>
    <row r="68" spans="1:21" ht="14.25">
      <c r="A68" s="100" t="str">
        <f aca="true" t="shared" si="2" ref="A68:B77">+A$66</f>
        <v>05144500</v>
      </c>
      <c r="B68" s="101">
        <f t="shared" si="2"/>
        <v>39658</v>
      </c>
      <c r="C68" s="95" t="s">
        <v>152</v>
      </c>
      <c r="D68" s="96" t="str">
        <f>'[1]Saisie Station'!D69</f>
        <v>S28</v>
      </c>
      <c r="E68" s="97" t="str">
        <f>'[1]Saisie Station'!E69</f>
        <v>N3</v>
      </c>
      <c r="F68" s="98" t="s">
        <v>12</v>
      </c>
      <c r="G68" s="99">
        <f>'[1]Saisie Station'!F69</f>
        <v>7</v>
      </c>
      <c r="H68" s="99">
        <f>'[1]Saisie Station'!G69</f>
        <v>1</v>
      </c>
      <c r="I68" s="75" t="str">
        <f>'[1]Saisie Station'!H69</f>
        <v>Stable</v>
      </c>
      <c r="J68" s="99" t="str">
        <f>'[1]Saisie Station'!J69</f>
        <v>racines</v>
      </c>
      <c r="K68" s="99">
        <f>'[1]Saisie Station'!I69</f>
        <v>0</v>
      </c>
      <c r="T68" s="67"/>
      <c r="U68" s="67"/>
    </row>
    <row r="69" spans="1:21" ht="14.25">
      <c r="A69" s="100" t="str">
        <f t="shared" si="2"/>
        <v>05144500</v>
      </c>
      <c r="B69" s="101">
        <f t="shared" si="2"/>
        <v>39658</v>
      </c>
      <c r="C69" s="95" t="s">
        <v>153</v>
      </c>
      <c r="D69" s="96" t="str">
        <f>'[1]Saisie Station'!D70</f>
        <v>S1</v>
      </c>
      <c r="E69" s="97" t="str">
        <f>'[1]Saisie Station'!E70</f>
        <v>N5</v>
      </c>
      <c r="F69" s="98" t="s">
        <v>12</v>
      </c>
      <c r="G69" s="99">
        <f>'[1]Saisie Station'!F70</f>
        <v>25</v>
      </c>
      <c r="H69" s="99">
        <f>'[1]Saisie Station'!G70</f>
        <v>0</v>
      </c>
      <c r="I69" s="75" t="str">
        <f>'[1]Saisie Station'!H70</f>
        <v>Stable</v>
      </c>
      <c r="J69" s="99">
        <f>'[1]Saisie Station'!J70</f>
        <v>0</v>
      </c>
      <c r="K69" s="99">
        <f>'[1]Saisie Station'!I70</f>
        <v>4</v>
      </c>
      <c r="T69" s="67"/>
      <c r="U69" s="67"/>
    </row>
    <row r="70" spans="1:21" ht="14.25">
      <c r="A70" s="100" t="str">
        <f t="shared" si="2"/>
        <v>05144500</v>
      </c>
      <c r="B70" s="101">
        <f t="shared" si="2"/>
        <v>39658</v>
      </c>
      <c r="C70" s="95" t="s">
        <v>154</v>
      </c>
      <c r="D70" s="96" t="str">
        <f>'[1]Saisie Station'!D71</f>
        <v>S24</v>
      </c>
      <c r="E70" s="97" t="str">
        <f>'[1]Saisie Station'!E71</f>
        <v>N3</v>
      </c>
      <c r="F70" s="98" t="s">
        <v>19</v>
      </c>
      <c r="G70" s="99">
        <f>'[1]Saisie Station'!F71</f>
        <v>21</v>
      </c>
      <c r="H70" s="99">
        <f>'[1]Saisie Station'!G71</f>
        <v>0</v>
      </c>
      <c r="I70" s="75" t="str">
        <f>'[1]Saisie Station'!H71</f>
        <v>Stable</v>
      </c>
      <c r="J70" s="99">
        <f>'[1]Saisie Station'!J71</f>
        <v>0</v>
      </c>
      <c r="K70" s="99">
        <f>'[1]Saisie Station'!I71</f>
        <v>0</v>
      </c>
      <c r="T70" s="67"/>
      <c r="U70" s="67"/>
    </row>
    <row r="71" spans="1:21" ht="14.25">
      <c r="A71" s="100" t="str">
        <f t="shared" si="2"/>
        <v>05144500</v>
      </c>
      <c r="B71" s="101">
        <f t="shared" si="2"/>
        <v>39658</v>
      </c>
      <c r="C71" s="95" t="s">
        <v>155</v>
      </c>
      <c r="D71" s="96" t="str">
        <f>'[1]Saisie Station'!D72</f>
        <v>S30</v>
      </c>
      <c r="E71" s="97" t="str">
        <f>'[1]Saisie Station'!E72</f>
        <v>N5</v>
      </c>
      <c r="F71" s="98" t="s">
        <v>19</v>
      </c>
      <c r="G71" s="99">
        <f>'[1]Saisie Station'!F72</f>
        <v>18</v>
      </c>
      <c r="H71" s="99">
        <f>'[1]Saisie Station'!G72</f>
        <v>0</v>
      </c>
      <c r="I71" s="75" t="str">
        <f>'[1]Saisie Station'!H72</f>
        <v>Stable</v>
      </c>
      <c r="J71" s="99">
        <f>'[1]Saisie Station'!J72</f>
        <v>0</v>
      </c>
      <c r="K71" s="99">
        <f>'[1]Saisie Station'!I72</f>
        <v>0</v>
      </c>
      <c r="T71" s="67"/>
      <c r="U71" s="67"/>
    </row>
    <row r="72" spans="1:21" ht="14.25">
      <c r="A72" s="100" t="str">
        <f t="shared" si="2"/>
        <v>05144500</v>
      </c>
      <c r="B72" s="101">
        <f t="shared" si="2"/>
        <v>39658</v>
      </c>
      <c r="C72" s="95" t="s">
        <v>156</v>
      </c>
      <c r="D72" s="96" t="str">
        <f>'[1]Saisie Station'!D73</f>
        <v>S9</v>
      </c>
      <c r="E72" s="97" t="str">
        <f>'[1]Saisie Station'!E73</f>
        <v>N3</v>
      </c>
      <c r="F72" s="98" t="s">
        <v>19</v>
      </c>
      <c r="G72" s="99">
        <f>'[1]Saisie Station'!F73</f>
        <v>12</v>
      </c>
      <c r="H72" s="99">
        <f>'[1]Saisie Station'!G73</f>
        <v>1</v>
      </c>
      <c r="I72" s="75" t="str">
        <f>'[1]Saisie Station'!H73</f>
        <v>Stable</v>
      </c>
      <c r="J72" s="99">
        <f>'[1]Saisie Station'!J73</f>
        <v>0</v>
      </c>
      <c r="K72" s="99">
        <f>'[1]Saisie Station'!I73</f>
        <v>0</v>
      </c>
      <c r="T72" s="67"/>
      <c r="U72" s="67"/>
    </row>
    <row r="73" spans="1:21" ht="14.25">
      <c r="A73" s="100" t="str">
        <f t="shared" si="2"/>
        <v>05144500</v>
      </c>
      <c r="B73" s="101">
        <f t="shared" si="2"/>
        <v>39658</v>
      </c>
      <c r="C73" s="95" t="s">
        <v>157</v>
      </c>
      <c r="D73" s="96" t="str">
        <f>'[1]Saisie Station'!D74</f>
        <v>S24</v>
      </c>
      <c r="E73" s="97" t="str">
        <f>'[1]Saisie Station'!E74</f>
        <v>N5</v>
      </c>
      <c r="F73" s="98" t="s">
        <v>19</v>
      </c>
      <c r="G73" s="99">
        <f>'[1]Saisie Station'!F74</f>
        <v>17</v>
      </c>
      <c r="H73" s="99">
        <f>'[1]Saisie Station'!G74</f>
        <v>2</v>
      </c>
      <c r="I73" s="75" t="str">
        <f>'[1]Saisie Station'!H74</f>
        <v>Stable</v>
      </c>
      <c r="J73" s="99">
        <f>'[1]Saisie Station'!J74</f>
        <v>0</v>
      </c>
      <c r="K73" s="99">
        <f>'[1]Saisie Station'!I74</f>
        <v>0</v>
      </c>
      <c r="T73" s="67"/>
      <c r="U73" s="67"/>
    </row>
    <row r="74" spans="1:21" ht="14.25">
      <c r="A74" s="100" t="str">
        <f t="shared" si="2"/>
        <v>05144500</v>
      </c>
      <c r="B74" s="101">
        <f t="shared" si="2"/>
        <v>39658</v>
      </c>
      <c r="C74" s="95" t="s">
        <v>158</v>
      </c>
      <c r="D74" s="96" t="str">
        <f>'[1]Saisie Station'!D75</f>
        <v>S9</v>
      </c>
      <c r="E74" s="97" t="str">
        <f>'[1]Saisie Station'!E75</f>
        <v>N3</v>
      </c>
      <c r="F74" s="98" t="s">
        <v>26</v>
      </c>
      <c r="G74" s="99">
        <f>'[1]Saisie Station'!F75</f>
        <v>16</v>
      </c>
      <c r="H74" s="99">
        <f>'[1]Saisie Station'!G75</f>
        <v>0</v>
      </c>
      <c r="I74" s="75" t="str">
        <f>'[1]Saisie Station'!H75</f>
        <v>Stable</v>
      </c>
      <c r="J74" s="99">
        <f>'[1]Saisie Station'!J75</f>
        <v>0</v>
      </c>
      <c r="K74" s="99">
        <f>'[1]Saisie Station'!I75</f>
        <v>0</v>
      </c>
      <c r="T74" s="67"/>
      <c r="U74" s="67"/>
    </row>
    <row r="75" spans="1:21" ht="14.25">
      <c r="A75" s="100" t="str">
        <f t="shared" si="2"/>
        <v>05144500</v>
      </c>
      <c r="B75" s="101">
        <f t="shared" si="2"/>
        <v>39658</v>
      </c>
      <c r="C75" s="95" t="s">
        <v>159</v>
      </c>
      <c r="D75" s="96" t="str">
        <f>'[1]Saisie Station'!D76</f>
        <v>S24</v>
      </c>
      <c r="E75" s="97" t="str">
        <f>'[1]Saisie Station'!E76</f>
        <v>N3</v>
      </c>
      <c r="F75" s="98" t="s">
        <v>26</v>
      </c>
      <c r="G75" s="99">
        <f>'[1]Saisie Station'!F76</f>
        <v>18</v>
      </c>
      <c r="H75" s="99">
        <f>'[1]Saisie Station'!G76</f>
        <v>0</v>
      </c>
      <c r="I75" s="75" t="str">
        <f>'[1]Saisie Station'!H76</f>
        <v>Stable</v>
      </c>
      <c r="J75" s="99">
        <f>'[1]Saisie Station'!J76</f>
        <v>0</v>
      </c>
      <c r="K75" s="99">
        <f>'[1]Saisie Station'!I76</f>
        <v>0</v>
      </c>
      <c r="T75" s="67"/>
      <c r="U75" s="67"/>
    </row>
    <row r="76" spans="1:21" ht="14.25">
      <c r="A76" s="100" t="str">
        <f t="shared" si="2"/>
        <v>05144500</v>
      </c>
      <c r="B76" s="101">
        <f t="shared" si="2"/>
        <v>39658</v>
      </c>
      <c r="C76" s="95" t="s">
        <v>160</v>
      </c>
      <c r="D76" s="96" t="str">
        <f>'[1]Saisie Station'!D77</f>
        <v>S9</v>
      </c>
      <c r="E76" s="97" t="str">
        <f>'[1]Saisie Station'!E77</f>
        <v>N3</v>
      </c>
      <c r="F76" s="98" t="s">
        <v>26</v>
      </c>
      <c r="G76" s="99">
        <f>'[1]Saisie Station'!F77</f>
        <v>28</v>
      </c>
      <c r="H76" s="99">
        <f>'[1]Saisie Station'!G77</f>
        <v>1</v>
      </c>
      <c r="I76" s="75" t="str">
        <f>'[1]Saisie Station'!H77</f>
        <v>Stable</v>
      </c>
      <c r="J76" s="99">
        <f>'[1]Saisie Station'!J77</f>
        <v>0</v>
      </c>
      <c r="K76" s="99">
        <f>'[1]Saisie Station'!I77</f>
        <v>0</v>
      </c>
      <c r="T76" s="67"/>
      <c r="U76" s="67"/>
    </row>
    <row r="77" spans="1:21" ht="14.25">
      <c r="A77" s="100" t="str">
        <f t="shared" si="2"/>
        <v>05144500</v>
      </c>
      <c r="B77" s="101">
        <f t="shared" si="2"/>
        <v>39658</v>
      </c>
      <c r="C77" s="95" t="s">
        <v>161</v>
      </c>
      <c r="D77" s="96" t="str">
        <f>'[1]Saisie Station'!D78</f>
        <v>S24</v>
      </c>
      <c r="E77" s="97" t="str">
        <f>'[1]Saisie Station'!E78</f>
        <v>N3</v>
      </c>
      <c r="F77" s="98" t="s">
        <v>26</v>
      </c>
      <c r="G77" s="99">
        <f>'[1]Saisie Station'!F78</f>
        <v>45</v>
      </c>
      <c r="H77" s="99">
        <f>'[1]Saisie Station'!G78</f>
        <v>0</v>
      </c>
      <c r="I77" s="75" t="str">
        <f>'[1]Saisie Station'!H78</f>
        <v>Stable</v>
      </c>
      <c r="J77" s="99">
        <f>'[1]Saisie Station'!J78</f>
        <v>0</v>
      </c>
      <c r="K77" s="99">
        <f>'[1]Saisie Station'!I78</f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24" t="s">
        <v>168</v>
      </c>
      <c r="F86" s="124"/>
      <c r="G86" s="124"/>
      <c r="H86" s="125" t="s">
        <v>169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tr">
        <f>A66</f>
        <v>05144500</v>
      </c>
      <c r="B88" s="94">
        <f>B66</f>
        <v>39658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tr">
        <f>+A$88</f>
        <v>05144500</v>
      </c>
      <c r="B89" s="101">
        <f>+B$88</f>
        <v>39658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tr">
        <f aca="true" t="shared" si="3" ref="A90:B121">+A$88</f>
        <v>05144500</v>
      </c>
      <c r="B90" s="101">
        <f t="shared" si="3"/>
        <v>39658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tr">
        <f t="shared" si="3"/>
        <v>05144500</v>
      </c>
      <c r="B91" s="101">
        <f t="shared" si="3"/>
        <v>39658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tr">
        <f t="shared" si="3"/>
        <v>05144500</v>
      </c>
      <c r="B92" s="101">
        <f t="shared" si="3"/>
        <v>39658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tr">
        <f t="shared" si="3"/>
        <v>05144500</v>
      </c>
      <c r="B93" s="101">
        <f t="shared" si="3"/>
        <v>39658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tr">
        <f t="shared" si="3"/>
        <v>05144500</v>
      </c>
      <c r="B94" s="101">
        <f t="shared" si="3"/>
        <v>39658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tr">
        <f t="shared" si="3"/>
        <v>05144500</v>
      </c>
      <c r="B95" s="101">
        <f t="shared" si="3"/>
        <v>39658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tr">
        <f t="shared" si="3"/>
        <v>05144500</v>
      </c>
      <c r="B96" s="101">
        <f t="shared" si="3"/>
        <v>39658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tr">
        <f t="shared" si="3"/>
        <v>05144500</v>
      </c>
      <c r="B97" s="101">
        <f t="shared" si="3"/>
        <v>39658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tr">
        <f t="shared" si="3"/>
        <v>05144500</v>
      </c>
      <c r="B98" s="101">
        <f t="shared" si="3"/>
        <v>39658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tr">
        <f t="shared" si="3"/>
        <v>05144500</v>
      </c>
      <c r="B99" s="101">
        <f t="shared" si="3"/>
        <v>39658</v>
      </c>
      <c r="C99" s="75" t="s">
        <v>193</v>
      </c>
      <c r="D99" s="75">
        <v>67</v>
      </c>
      <c r="E99" s="75"/>
      <c r="F99" s="75">
        <v>9</v>
      </c>
      <c r="G99" s="75">
        <v>153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tr">
        <f t="shared" si="3"/>
        <v>05144500</v>
      </c>
      <c r="B100" s="101">
        <f t="shared" si="3"/>
        <v>39658</v>
      </c>
      <c r="C100" s="75" t="s">
        <v>194</v>
      </c>
      <c r="D100" s="75">
        <v>69</v>
      </c>
      <c r="E100" s="75"/>
      <c r="F100" s="75">
        <v>11</v>
      </c>
      <c r="G100" s="75">
        <v>27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tr">
        <f t="shared" si="3"/>
        <v>05144500</v>
      </c>
      <c r="B101" s="101">
        <f t="shared" si="3"/>
        <v>39658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tr">
        <f t="shared" si="3"/>
        <v>05144500</v>
      </c>
      <c r="B102" s="101">
        <f t="shared" si="3"/>
        <v>39658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tr">
        <f t="shared" si="3"/>
        <v>05144500</v>
      </c>
      <c r="B103" s="101">
        <f t="shared" si="3"/>
        <v>39658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tr">
        <f t="shared" si="3"/>
        <v>05144500</v>
      </c>
      <c r="B104" s="101">
        <f t="shared" si="3"/>
        <v>39658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tr">
        <f t="shared" si="3"/>
        <v>05144500</v>
      </c>
      <c r="B105" s="101">
        <f t="shared" si="3"/>
        <v>39658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tr">
        <f t="shared" si="3"/>
        <v>05144500</v>
      </c>
      <c r="B106" s="101">
        <f t="shared" si="3"/>
        <v>39658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tr">
        <f t="shared" si="3"/>
        <v>05144500</v>
      </c>
      <c r="B107" s="101">
        <f t="shared" si="3"/>
        <v>39658</v>
      </c>
      <c r="C107" s="75" t="s">
        <v>201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tr">
        <f t="shared" si="3"/>
        <v>05144500</v>
      </c>
      <c r="B108" s="101">
        <f t="shared" si="3"/>
        <v>39658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tr">
        <f t="shared" si="3"/>
        <v>05144500</v>
      </c>
      <c r="B109" s="101">
        <f t="shared" si="3"/>
        <v>39658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tr">
        <f t="shared" si="3"/>
        <v>05144500</v>
      </c>
      <c r="B110" s="101">
        <f t="shared" si="3"/>
        <v>39658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tr">
        <f t="shared" si="3"/>
        <v>05144500</v>
      </c>
      <c r="B111" s="101">
        <f t="shared" si="3"/>
        <v>39658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tr">
        <f t="shared" si="3"/>
        <v>05144500</v>
      </c>
      <c r="B112" s="101">
        <f t="shared" si="3"/>
        <v>39658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tr">
        <f t="shared" si="3"/>
        <v>05144500</v>
      </c>
      <c r="B113" s="101">
        <f t="shared" si="3"/>
        <v>39658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tr">
        <f t="shared" si="3"/>
        <v>05144500</v>
      </c>
      <c r="B114" s="101">
        <f t="shared" si="3"/>
        <v>39658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tr">
        <f t="shared" si="3"/>
        <v>05144500</v>
      </c>
      <c r="B115" s="101">
        <f t="shared" si="3"/>
        <v>39658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tr">
        <f t="shared" si="3"/>
        <v>05144500</v>
      </c>
      <c r="B116" s="101">
        <f t="shared" si="3"/>
        <v>39658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tr">
        <f t="shared" si="3"/>
        <v>05144500</v>
      </c>
      <c r="B117" s="101">
        <f t="shared" si="3"/>
        <v>39658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tr">
        <f t="shared" si="3"/>
        <v>05144500</v>
      </c>
      <c r="B118" s="101">
        <f t="shared" si="3"/>
        <v>39658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tr">
        <f t="shared" si="3"/>
        <v>05144500</v>
      </c>
      <c r="B119" s="101">
        <f t="shared" si="3"/>
        <v>39658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tr">
        <f t="shared" si="3"/>
        <v>05144500</v>
      </c>
      <c r="B120" s="101">
        <f t="shared" si="3"/>
        <v>39658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tr">
        <f t="shared" si="3"/>
        <v>05144500</v>
      </c>
      <c r="B121" s="101">
        <f t="shared" si="3"/>
        <v>39658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tr">
        <f aca="true" t="shared" si="4" ref="A122:B153">+A$88</f>
        <v>05144500</v>
      </c>
      <c r="B122" s="101">
        <f t="shared" si="4"/>
        <v>39658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tr">
        <f t="shared" si="4"/>
        <v>05144500</v>
      </c>
      <c r="B123" s="101">
        <f t="shared" si="4"/>
        <v>39658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tr">
        <f t="shared" si="4"/>
        <v>05144500</v>
      </c>
      <c r="B124" s="101">
        <f t="shared" si="4"/>
        <v>39658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tr">
        <f t="shared" si="4"/>
        <v>05144500</v>
      </c>
      <c r="B125" s="101">
        <f t="shared" si="4"/>
        <v>39658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tr">
        <f t="shared" si="4"/>
        <v>05144500</v>
      </c>
      <c r="B126" s="101">
        <f t="shared" si="4"/>
        <v>39658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tr">
        <f t="shared" si="4"/>
        <v>05144500</v>
      </c>
      <c r="B127" s="101">
        <f t="shared" si="4"/>
        <v>39658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tr">
        <f t="shared" si="4"/>
        <v>05144500</v>
      </c>
      <c r="B128" s="101">
        <f t="shared" si="4"/>
        <v>39658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tr">
        <f t="shared" si="4"/>
        <v>05144500</v>
      </c>
      <c r="B129" s="101">
        <f t="shared" si="4"/>
        <v>39658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tr">
        <f t="shared" si="4"/>
        <v>05144500</v>
      </c>
      <c r="B130" s="101">
        <f t="shared" si="4"/>
        <v>39658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tr">
        <f t="shared" si="4"/>
        <v>05144500</v>
      </c>
      <c r="B131" s="101">
        <f t="shared" si="4"/>
        <v>39658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tr">
        <f t="shared" si="4"/>
        <v>05144500</v>
      </c>
      <c r="B132" s="101">
        <f t="shared" si="4"/>
        <v>39658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tr">
        <f t="shared" si="4"/>
        <v>05144500</v>
      </c>
      <c r="B133" s="101">
        <f t="shared" si="4"/>
        <v>39658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tr">
        <f t="shared" si="4"/>
        <v>05144500</v>
      </c>
      <c r="B134" s="101">
        <f t="shared" si="4"/>
        <v>39658</v>
      </c>
      <c r="C134" s="75" t="s">
        <v>228</v>
      </c>
      <c r="D134" s="75">
        <v>265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tr">
        <f t="shared" si="4"/>
        <v>05144500</v>
      </c>
      <c r="B135" s="101">
        <f t="shared" si="4"/>
        <v>39658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tr">
        <f t="shared" si="4"/>
        <v>05144500</v>
      </c>
      <c r="B136" s="101">
        <f t="shared" si="4"/>
        <v>39658</v>
      </c>
      <c r="C136" s="75" t="s">
        <v>230</v>
      </c>
      <c r="D136" s="75">
        <v>263</v>
      </c>
      <c r="E136" s="75">
        <v>216</v>
      </c>
      <c r="F136" s="75">
        <v>240</v>
      </c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tr">
        <f t="shared" si="4"/>
        <v>05144500</v>
      </c>
      <c r="B137" s="101">
        <f t="shared" si="4"/>
        <v>39658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tr">
        <f t="shared" si="4"/>
        <v>05144500</v>
      </c>
      <c r="B138" s="101">
        <f t="shared" si="4"/>
        <v>39658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tr">
        <f t="shared" si="4"/>
        <v>05144500</v>
      </c>
      <c r="B139" s="101">
        <f t="shared" si="4"/>
        <v>39658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tr">
        <f t="shared" si="4"/>
        <v>05144500</v>
      </c>
      <c r="B140" s="101">
        <f t="shared" si="4"/>
        <v>39658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tr">
        <f t="shared" si="4"/>
        <v>05144500</v>
      </c>
      <c r="B141" s="101">
        <f t="shared" si="4"/>
        <v>39658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tr">
        <f t="shared" si="4"/>
        <v>05144500</v>
      </c>
      <c r="B142" s="101">
        <f t="shared" si="4"/>
        <v>39658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tr">
        <f t="shared" si="4"/>
        <v>05144500</v>
      </c>
      <c r="B143" s="101">
        <f t="shared" si="4"/>
        <v>39658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tr">
        <f t="shared" si="4"/>
        <v>05144500</v>
      </c>
      <c r="B144" s="101">
        <f t="shared" si="4"/>
        <v>39658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tr">
        <f t="shared" si="4"/>
        <v>05144500</v>
      </c>
      <c r="B145" s="101">
        <f t="shared" si="4"/>
        <v>39658</v>
      </c>
      <c r="C145" s="75" t="s">
        <v>239</v>
      </c>
      <c r="D145" s="75">
        <v>190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tr">
        <f t="shared" si="4"/>
        <v>05144500</v>
      </c>
      <c r="B146" s="101">
        <f t="shared" si="4"/>
        <v>39658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tr">
        <f t="shared" si="4"/>
        <v>05144500</v>
      </c>
      <c r="B147" s="101">
        <f t="shared" si="4"/>
        <v>39658</v>
      </c>
      <c r="C147" s="75" t="s">
        <v>241</v>
      </c>
      <c r="D147" s="75">
        <v>286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tr">
        <f t="shared" si="4"/>
        <v>05144500</v>
      </c>
      <c r="B148" s="101">
        <f t="shared" si="4"/>
        <v>39658</v>
      </c>
      <c r="C148" s="75" t="s">
        <v>242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tr">
        <f t="shared" si="4"/>
        <v>05144500</v>
      </c>
      <c r="B149" s="101">
        <f t="shared" si="4"/>
        <v>39658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tr">
        <f t="shared" si="4"/>
        <v>05144500</v>
      </c>
      <c r="B150" s="101">
        <f t="shared" si="4"/>
        <v>39658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tr">
        <f t="shared" si="4"/>
        <v>05144500</v>
      </c>
      <c r="B151" s="101">
        <f t="shared" si="4"/>
        <v>39658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tr">
        <f t="shared" si="4"/>
        <v>05144500</v>
      </c>
      <c r="B152" s="101">
        <f t="shared" si="4"/>
        <v>39658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tr">
        <f t="shared" si="4"/>
        <v>05144500</v>
      </c>
      <c r="B153" s="101">
        <f t="shared" si="4"/>
        <v>39658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tr">
        <f aca="true" t="shared" si="5" ref="A154:B185">+A$88</f>
        <v>05144500</v>
      </c>
      <c r="B154" s="101">
        <f t="shared" si="5"/>
        <v>39658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tr">
        <f t="shared" si="5"/>
        <v>05144500</v>
      </c>
      <c r="B155" s="101">
        <f t="shared" si="5"/>
        <v>39658</v>
      </c>
      <c r="C155" s="75" t="s">
        <v>249</v>
      </c>
      <c r="D155" s="75">
        <v>221</v>
      </c>
      <c r="E155" s="75">
        <v>3</v>
      </c>
      <c r="F155" s="75">
        <v>50</v>
      </c>
      <c r="G155" s="75">
        <v>72</v>
      </c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tr">
        <f t="shared" si="5"/>
        <v>05144500</v>
      </c>
      <c r="B156" s="101">
        <f t="shared" si="5"/>
        <v>39658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tr">
        <f t="shared" si="5"/>
        <v>05144500</v>
      </c>
      <c r="B157" s="101">
        <f t="shared" si="5"/>
        <v>39658</v>
      </c>
      <c r="C157" s="75" t="s">
        <v>251</v>
      </c>
      <c r="D157" s="75">
        <v>212</v>
      </c>
      <c r="E157" s="75">
        <v>7</v>
      </c>
      <c r="F157" s="75">
        <v>41</v>
      </c>
      <c r="G157" s="75">
        <v>48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tr">
        <f t="shared" si="5"/>
        <v>05144500</v>
      </c>
      <c r="B158" s="101">
        <f t="shared" si="5"/>
        <v>39658</v>
      </c>
      <c r="C158" s="75" t="s">
        <v>252</v>
      </c>
      <c r="D158" s="75">
        <v>193</v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tr">
        <f t="shared" si="5"/>
        <v>05144500</v>
      </c>
      <c r="B159" s="101">
        <f t="shared" si="5"/>
        <v>39658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tr">
        <f t="shared" si="5"/>
        <v>05144500</v>
      </c>
      <c r="B160" s="101">
        <f t="shared" si="5"/>
        <v>39658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tr">
        <f t="shared" si="5"/>
        <v>05144500</v>
      </c>
      <c r="B161" s="101">
        <f t="shared" si="5"/>
        <v>39658</v>
      </c>
      <c r="C161" s="75" t="s">
        <v>255</v>
      </c>
      <c r="D161" s="75">
        <v>200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tr">
        <f t="shared" si="5"/>
        <v>05144500</v>
      </c>
      <c r="B162" s="101">
        <f t="shared" si="5"/>
        <v>39658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tr">
        <f t="shared" si="5"/>
        <v>05144500</v>
      </c>
      <c r="B163" s="101">
        <f t="shared" si="5"/>
        <v>39658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tr">
        <f t="shared" si="5"/>
        <v>05144500</v>
      </c>
      <c r="B164" s="101">
        <f t="shared" si="5"/>
        <v>39658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tr">
        <f t="shared" si="5"/>
        <v>05144500</v>
      </c>
      <c r="B165" s="101">
        <f t="shared" si="5"/>
        <v>39658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tr">
        <f t="shared" si="5"/>
        <v>05144500</v>
      </c>
      <c r="B166" s="101">
        <f t="shared" si="5"/>
        <v>39658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tr">
        <f t="shared" si="5"/>
        <v>05144500</v>
      </c>
      <c r="B167" s="101">
        <f t="shared" si="5"/>
        <v>39658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tr">
        <f t="shared" si="5"/>
        <v>05144500</v>
      </c>
      <c r="B168" s="101">
        <f t="shared" si="5"/>
        <v>39658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tr">
        <f t="shared" si="5"/>
        <v>05144500</v>
      </c>
      <c r="B169" s="101">
        <f t="shared" si="5"/>
        <v>39658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tr">
        <f t="shared" si="5"/>
        <v>05144500</v>
      </c>
      <c r="B170" s="101">
        <f t="shared" si="5"/>
        <v>39658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tr">
        <f t="shared" si="5"/>
        <v>05144500</v>
      </c>
      <c r="B171" s="101">
        <f t="shared" si="5"/>
        <v>39658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tr">
        <f t="shared" si="5"/>
        <v>05144500</v>
      </c>
      <c r="B172" s="101">
        <f t="shared" si="5"/>
        <v>39658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tr">
        <f t="shared" si="5"/>
        <v>05144500</v>
      </c>
      <c r="B173" s="101">
        <f t="shared" si="5"/>
        <v>39658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tr">
        <f t="shared" si="5"/>
        <v>05144500</v>
      </c>
      <c r="B174" s="101">
        <f t="shared" si="5"/>
        <v>39658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tr">
        <f t="shared" si="5"/>
        <v>05144500</v>
      </c>
      <c r="B175" s="101">
        <f t="shared" si="5"/>
        <v>39658</v>
      </c>
      <c r="C175" s="75" t="s">
        <v>269</v>
      </c>
      <c r="D175" s="75">
        <v>311</v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tr">
        <f t="shared" si="5"/>
        <v>05144500</v>
      </c>
      <c r="B176" s="101">
        <f t="shared" si="5"/>
        <v>39658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tr">
        <f t="shared" si="5"/>
        <v>05144500</v>
      </c>
      <c r="B177" s="101">
        <f t="shared" si="5"/>
        <v>39658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tr">
        <f t="shared" si="5"/>
        <v>05144500</v>
      </c>
      <c r="B178" s="101">
        <f t="shared" si="5"/>
        <v>39658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tr">
        <f t="shared" si="5"/>
        <v>05144500</v>
      </c>
      <c r="B179" s="101">
        <f t="shared" si="5"/>
        <v>39658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tr">
        <f t="shared" si="5"/>
        <v>05144500</v>
      </c>
      <c r="B180" s="101">
        <f t="shared" si="5"/>
        <v>39658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tr">
        <f t="shared" si="5"/>
        <v>05144500</v>
      </c>
      <c r="B181" s="101">
        <f t="shared" si="5"/>
        <v>39658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tr">
        <f t="shared" si="5"/>
        <v>05144500</v>
      </c>
      <c r="B182" s="101">
        <f t="shared" si="5"/>
        <v>39658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tr">
        <f t="shared" si="5"/>
        <v>05144500</v>
      </c>
      <c r="B183" s="101">
        <f t="shared" si="5"/>
        <v>39658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tr">
        <f t="shared" si="5"/>
        <v>05144500</v>
      </c>
      <c r="B184" s="101">
        <f t="shared" si="5"/>
        <v>39658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tr">
        <f t="shared" si="5"/>
        <v>05144500</v>
      </c>
      <c r="B185" s="101">
        <f t="shared" si="5"/>
        <v>39658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tr">
        <f aca="true" t="shared" si="6" ref="A186:B217">+A$88</f>
        <v>05144500</v>
      </c>
      <c r="B186" s="101">
        <f t="shared" si="6"/>
        <v>39658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tr">
        <f t="shared" si="6"/>
        <v>05144500</v>
      </c>
      <c r="B187" s="101">
        <f t="shared" si="6"/>
        <v>39658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tr">
        <f t="shared" si="6"/>
        <v>05144500</v>
      </c>
      <c r="B188" s="101">
        <f t="shared" si="6"/>
        <v>39658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tr">
        <f t="shared" si="6"/>
        <v>05144500</v>
      </c>
      <c r="B189" s="101">
        <f t="shared" si="6"/>
        <v>39658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tr">
        <f t="shared" si="6"/>
        <v>05144500</v>
      </c>
      <c r="B190" s="101">
        <f t="shared" si="6"/>
        <v>39658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tr">
        <f t="shared" si="6"/>
        <v>05144500</v>
      </c>
      <c r="B191" s="101">
        <f t="shared" si="6"/>
        <v>39658</v>
      </c>
      <c r="C191" s="75" t="s">
        <v>285</v>
      </c>
      <c r="D191" s="75">
        <v>3163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tr">
        <f t="shared" si="6"/>
        <v>05144500</v>
      </c>
      <c r="B192" s="101">
        <f t="shared" si="6"/>
        <v>39658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tr">
        <f t="shared" si="6"/>
        <v>05144500</v>
      </c>
      <c r="B193" s="101">
        <f t="shared" si="6"/>
        <v>39658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tr">
        <f t="shared" si="6"/>
        <v>05144500</v>
      </c>
      <c r="B194" s="101">
        <f t="shared" si="6"/>
        <v>39658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tr">
        <f t="shared" si="6"/>
        <v>05144500</v>
      </c>
      <c r="B195" s="101">
        <f t="shared" si="6"/>
        <v>39658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tr">
        <f t="shared" si="6"/>
        <v>05144500</v>
      </c>
      <c r="B196" s="101">
        <f t="shared" si="6"/>
        <v>39658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tr">
        <f t="shared" si="6"/>
        <v>05144500</v>
      </c>
      <c r="B197" s="101">
        <f t="shared" si="6"/>
        <v>39658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tr">
        <f t="shared" si="6"/>
        <v>05144500</v>
      </c>
      <c r="B198" s="101">
        <f t="shared" si="6"/>
        <v>39658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tr">
        <f t="shared" si="6"/>
        <v>05144500</v>
      </c>
      <c r="B199" s="101">
        <f t="shared" si="6"/>
        <v>39658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tr">
        <f t="shared" si="6"/>
        <v>05144500</v>
      </c>
      <c r="B200" s="101">
        <f t="shared" si="6"/>
        <v>39658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tr">
        <f t="shared" si="6"/>
        <v>05144500</v>
      </c>
      <c r="B201" s="101">
        <f t="shared" si="6"/>
        <v>39658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tr">
        <f t="shared" si="6"/>
        <v>05144500</v>
      </c>
      <c r="B202" s="101">
        <f t="shared" si="6"/>
        <v>39658</v>
      </c>
      <c r="C202" s="75" t="s">
        <v>296</v>
      </c>
      <c r="D202" s="75">
        <v>207</v>
      </c>
      <c r="E202" s="75"/>
      <c r="F202" s="75">
        <v>8</v>
      </c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tr">
        <f t="shared" si="6"/>
        <v>05144500</v>
      </c>
      <c r="B203" s="101">
        <f t="shared" si="6"/>
        <v>39658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tr">
        <f t="shared" si="6"/>
        <v>05144500</v>
      </c>
      <c r="B204" s="101">
        <f t="shared" si="6"/>
        <v>39658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tr">
        <f t="shared" si="6"/>
        <v>05144500</v>
      </c>
      <c r="B205" s="101">
        <f t="shared" si="6"/>
        <v>39658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tr">
        <f t="shared" si="6"/>
        <v>05144500</v>
      </c>
      <c r="B206" s="101">
        <f t="shared" si="6"/>
        <v>39658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tr">
        <f t="shared" si="6"/>
        <v>05144500</v>
      </c>
      <c r="B207" s="101">
        <f t="shared" si="6"/>
        <v>39658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tr">
        <f t="shared" si="6"/>
        <v>05144500</v>
      </c>
      <c r="B208" s="101">
        <f t="shared" si="6"/>
        <v>39658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tr">
        <f t="shared" si="6"/>
        <v>05144500</v>
      </c>
      <c r="B209" s="101">
        <f t="shared" si="6"/>
        <v>39658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tr">
        <f t="shared" si="6"/>
        <v>05144500</v>
      </c>
      <c r="B210" s="101">
        <f t="shared" si="6"/>
        <v>39658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tr">
        <f t="shared" si="6"/>
        <v>05144500</v>
      </c>
      <c r="B211" s="101">
        <f t="shared" si="6"/>
        <v>39658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tr">
        <f t="shared" si="6"/>
        <v>05144500</v>
      </c>
      <c r="B212" s="101">
        <f t="shared" si="6"/>
        <v>39658</v>
      </c>
      <c r="C212" s="75" t="s">
        <v>306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tr">
        <f t="shared" si="6"/>
        <v>05144500</v>
      </c>
      <c r="B213" s="101">
        <f t="shared" si="6"/>
        <v>39658</v>
      </c>
      <c r="C213" s="75" t="s">
        <v>307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tr">
        <f t="shared" si="6"/>
        <v>05144500</v>
      </c>
      <c r="B214" s="101">
        <f t="shared" si="6"/>
        <v>39658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tr">
        <f t="shared" si="6"/>
        <v>05144500</v>
      </c>
      <c r="B215" s="101">
        <f t="shared" si="6"/>
        <v>39658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tr">
        <f t="shared" si="6"/>
        <v>05144500</v>
      </c>
      <c r="B216" s="101">
        <f t="shared" si="6"/>
        <v>39658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tr">
        <f t="shared" si="6"/>
        <v>05144500</v>
      </c>
      <c r="B217" s="101">
        <f t="shared" si="6"/>
        <v>39658</v>
      </c>
      <c r="C217" s="75" t="s">
        <v>311</v>
      </c>
      <c r="D217" s="75">
        <v>231</v>
      </c>
      <c r="E217" s="75">
        <v>1</v>
      </c>
      <c r="F217" s="75">
        <v>2</v>
      </c>
      <c r="G217" s="75">
        <v>5</v>
      </c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tr">
        <f aca="true" t="shared" si="7" ref="A218:B243">+A$88</f>
        <v>05144500</v>
      </c>
      <c r="B218" s="101">
        <f t="shared" si="7"/>
        <v>39658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tr">
        <f t="shared" si="7"/>
        <v>05144500</v>
      </c>
      <c r="B219" s="101">
        <f t="shared" si="7"/>
        <v>39658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tr">
        <f t="shared" si="7"/>
        <v>05144500</v>
      </c>
      <c r="B220" s="101">
        <f t="shared" si="7"/>
        <v>39658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tr">
        <f t="shared" si="7"/>
        <v>05144500</v>
      </c>
      <c r="B221" s="101">
        <f t="shared" si="7"/>
        <v>39658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tr">
        <f t="shared" si="7"/>
        <v>05144500</v>
      </c>
      <c r="B222" s="101">
        <f t="shared" si="7"/>
        <v>39658</v>
      </c>
      <c r="C222" s="75" t="s">
        <v>316</v>
      </c>
      <c r="D222" s="75">
        <v>239</v>
      </c>
      <c r="E222" s="75">
        <v>3</v>
      </c>
      <c r="F222" s="75">
        <v>1</v>
      </c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tr">
        <f t="shared" si="7"/>
        <v>05144500</v>
      </c>
      <c r="B223" s="101">
        <f t="shared" si="7"/>
        <v>39658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tr">
        <f t="shared" si="7"/>
        <v>05144500</v>
      </c>
      <c r="B224" s="101">
        <f t="shared" si="7"/>
        <v>39658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tr">
        <f t="shared" si="7"/>
        <v>05144500</v>
      </c>
      <c r="B225" s="101">
        <f t="shared" si="7"/>
        <v>39658</v>
      </c>
      <c r="C225" s="75" t="s">
        <v>319</v>
      </c>
      <c r="D225" s="75">
        <v>183</v>
      </c>
      <c r="E225" s="75">
        <v>1</v>
      </c>
      <c r="F225" s="75"/>
      <c r="G225" s="75">
        <v>1</v>
      </c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tr">
        <f t="shared" si="7"/>
        <v>05144500</v>
      </c>
      <c r="B226" s="101">
        <f t="shared" si="7"/>
        <v>39658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tr">
        <f t="shared" si="7"/>
        <v>05144500</v>
      </c>
      <c r="B227" s="101">
        <f t="shared" si="7"/>
        <v>39658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tr">
        <f t="shared" si="7"/>
        <v>05144500</v>
      </c>
      <c r="B228" s="101">
        <f t="shared" si="7"/>
        <v>39658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tr">
        <f t="shared" si="7"/>
        <v>05144500</v>
      </c>
      <c r="B229" s="101">
        <f t="shared" si="7"/>
        <v>39658</v>
      </c>
      <c r="C229" s="75" t="s">
        <v>323</v>
      </c>
      <c r="D229" s="75">
        <v>322</v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tr">
        <f t="shared" si="7"/>
        <v>05144500</v>
      </c>
      <c r="B230" s="101">
        <f t="shared" si="7"/>
        <v>39658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tr">
        <f t="shared" si="7"/>
        <v>05144500</v>
      </c>
      <c r="B231" s="101">
        <f t="shared" si="7"/>
        <v>39658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tr">
        <f t="shared" si="7"/>
        <v>05144500</v>
      </c>
      <c r="B232" s="101">
        <f t="shared" si="7"/>
        <v>39658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tr">
        <f t="shared" si="7"/>
        <v>05144500</v>
      </c>
      <c r="B233" s="101">
        <f t="shared" si="7"/>
        <v>39658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tr">
        <f t="shared" si="7"/>
        <v>05144500</v>
      </c>
      <c r="B234" s="101">
        <f t="shared" si="7"/>
        <v>39658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tr">
        <f t="shared" si="7"/>
        <v>05144500</v>
      </c>
      <c r="B235" s="101">
        <f t="shared" si="7"/>
        <v>39658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tr">
        <f t="shared" si="7"/>
        <v>05144500</v>
      </c>
      <c r="B236" s="101">
        <f t="shared" si="7"/>
        <v>39658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tr">
        <f t="shared" si="7"/>
        <v>05144500</v>
      </c>
      <c r="B237" s="101">
        <f t="shared" si="7"/>
        <v>39658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tr">
        <f t="shared" si="7"/>
        <v>05144500</v>
      </c>
      <c r="B238" s="101">
        <f t="shared" si="7"/>
        <v>39658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tr">
        <f t="shared" si="7"/>
        <v>05144500</v>
      </c>
      <c r="B239" s="101">
        <f t="shared" si="7"/>
        <v>39658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tr">
        <f t="shared" si="7"/>
        <v>05144500</v>
      </c>
      <c r="B240" s="101">
        <f t="shared" si="7"/>
        <v>39658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tr">
        <f t="shared" si="7"/>
        <v>05144500</v>
      </c>
      <c r="B241" s="101">
        <f t="shared" si="7"/>
        <v>39658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tr">
        <f t="shared" si="7"/>
        <v>05144500</v>
      </c>
      <c r="B242" s="101">
        <f t="shared" si="7"/>
        <v>39658</v>
      </c>
      <c r="C242" s="75" t="s">
        <v>336</v>
      </c>
      <c r="D242" s="75">
        <v>364</v>
      </c>
      <c r="E242" s="75">
        <v>315</v>
      </c>
      <c r="F242" s="75">
        <v>312</v>
      </c>
      <c r="G242" s="75">
        <v>432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tr">
        <f t="shared" si="7"/>
        <v>05144500</v>
      </c>
      <c r="B243" s="101">
        <f t="shared" si="7"/>
        <v>39658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4" ht="12.75">
      <c r="C245" s="23" t="s">
        <v>339</v>
      </c>
      <c r="D245" s="23">
        <v>390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7" ht="12.75">
      <c r="C250" s="23" t="s">
        <v>344</v>
      </c>
      <c r="D250" s="23">
        <v>457</v>
      </c>
      <c r="G250" s="52">
        <v>2</v>
      </c>
    </row>
    <row r="251" spans="3:4" ht="12.75">
      <c r="C251" s="23" t="s">
        <v>345</v>
      </c>
      <c r="D251" s="23">
        <v>501</v>
      </c>
    </row>
    <row r="252" spans="3:4" ht="12.75">
      <c r="C252" s="23" t="s">
        <v>346</v>
      </c>
      <c r="D252" s="23">
        <v>502</v>
      </c>
    </row>
    <row r="253" spans="3:4" ht="12.75">
      <c r="C253" s="23" t="s">
        <v>347</v>
      </c>
      <c r="D253" s="23">
        <v>449</v>
      </c>
    </row>
    <row r="254" spans="3:7" ht="12.75">
      <c r="C254" s="23" t="s">
        <v>348</v>
      </c>
      <c r="D254" s="23">
        <v>450</v>
      </c>
      <c r="E254" s="23">
        <v>9</v>
      </c>
      <c r="F254" s="52">
        <v>2</v>
      </c>
      <c r="G254" s="52">
        <v>4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7" ht="12.75">
      <c r="C258" s="23" t="s">
        <v>352</v>
      </c>
      <c r="D258" s="23">
        <v>421</v>
      </c>
      <c r="F258" s="52">
        <v>12</v>
      </c>
      <c r="G258" s="52">
        <v>12</v>
      </c>
    </row>
    <row r="259" spans="3:4" ht="12.75">
      <c r="C259" s="23" t="s">
        <v>353</v>
      </c>
      <c r="D259" s="23">
        <v>3181</v>
      </c>
    </row>
    <row r="260" spans="3:4" ht="12.75">
      <c r="C260" s="23" t="s">
        <v>354</v>
      </c>
      <c r="D260" s="23">
        <v>400</v>
      </c>
    </row>
    <row r="261" spans="3:4" ht="12.75">
      <c r="C261" s="23" t="s">
        <v>355</v>
      </c>
      <c r="D261" s="23">
        <v>443</v>
      </c>
    </row>
    <row r="262" spans="3:4" ht="12.75">
      <c r="C262" s="23" t="s">
        <v>356</v>
      </c>
      <c r="D262" s="23">
        <v>404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7" ht="12.75">
      <c r="C266" s="23" t="s">
        <v>360</v>
      </c>
      <c r="D266" s="23">
        <v>474</v>
      </c>
      <c r="F266" s="52">
        <v>1</v>
      </c>
      <c r="G266" s="52">
        <v>7</v>
      </c>
    </row>
    <row r="267" spans="3:4" ht="12.75">
      <c r="C267" s="23" t="s">
        <v>361</v>
      </c>
      <c r="D267" s="23">
        <v>485</v>
      </c>
    </row>
    <row r="268" spans="3:4" ht="12.75">
      <c r="C268" s="23" t="s">
        <v>362</v>
      </c>
      <c r="D268" s="23">
        <v>491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4" ht="12.75">
      <c r="C275" s="23" t="s">
        <v>369</v>
      </c>
      <c r="D275" s="23">
        <v>394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7" ht="12.75">
      <c r="C279" s="23" t="s">
        <v>373</v>
      </c>
      <c r="D279" s="23">
        <v>496</v>
      </c>
      <c r="F279" s="52">
        <v>84</v>
      </c>
      <c r="G279" s="52">
        <v>144</v>
      </c>
    </row>
    <row r="280" spans="3:4" ht="12.75">
      <c r="C280" s="23" t="s">
        <v>374</v>
      </c>
      <c r="D280" s="23">
        <v>508</v>
      </c>
    </row>
    <row r="281" spans="3:7" ht="12.75">
      <c r="C281" s="23" t="s">
        <v>375</v>
      </c>
      <c r="D281" s="23">
        <v>509</v>
      </c>
      <c r="G281" s="52">
        <v>1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6" ht="12.75">
      <c r="C285" s="23" t="s">
        <v>379</v>
      </c>
      <c r="D285" s="23">
        <v>350</v>
      </c>
      <c r="F285" s="52">
        <v>2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4" ht="12.75">
      <c r="C294" s="23" t="s">
        <v>388</v>
      </c>
      <c r="D294" s="23">
        <v>735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4" ht="12.75">
      <c r="C322" s="23" t="s">
        <v>416</v>
      </c>
      <c r="D322" s="23">
        <v>613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4" ht="12.75">
      <c r="C327" s="23" t="s">
        <v>421</v>
      </c>
      <c r="D327" s="23">
        <v>5195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4" ht="12.75">
      <c r="C331" s="23" t="s">
        <v>425</v>
      </c>
      <c r="D331" s="23">
        <v>620</v>
      </c>
    </row>
    <row r="332" spans="3:4" ht="12.75">
      <c r="C332" s="23" t="s">
        <v>426</v>
      </c>
      <c r="D332" s="23">
        <v>618</v>
      </c>
    </row>
    <row r="333" spans="3:7" ht="12.75">
      <c r="C333" s="23" t="s">
        <v>427</v>
      </c>
      <c r="D333" s="23">
        <v>619</v>
      </c>
      <c r="F333" s="52">
        <v>1</v>
      </c>
      <c r="G333" s="52">
        <v>7</v>
      </c>
    </row>
    <row r="334" spans="3:4" ht="12.75">
      <c r="C334" s="23" t="s">
        <v>428</v>
      </c>
      <c r="D334" s="23">
        <v>3164</v>
      </c>
    </row>
    <row r="335" spans="3:4" ht="12.75">
      <c r="C335" s="23" t="s">
        <v>429</v>
      </c>
      <c r="D335" s="23">
        <v>623</v>
      </c>
    </row>
    <row r="336" spans="3:4" ht="12.75">
      <c r="C336" s="23" t="s">
        <v>430</v>
      </c>
      <c r="D336" s="23">
        <v>626</v>
      </c>
    </row>
    <row r="337" spans="3:4" ht="12.75">
      <c r="C337" s="23" t="s">
        <v>431</v>
      </c>
      <c r="D337" s="23">
        <v>624</v>
      </c>
    </row>
    <row r="338" spans="3:6" ht="12.75">
      <c r="C338" s="23" t="s">
        <v>432</v>
      </c>
      <c r="D338" s="23">
        <v>622</v>
      </c>
      <c r="E338" s="23">
        <v>2</v>
      </c>
      <c r="F338" s="52">
        <v>1</v>
      </c>
    </row>
    <row r="339" spans="3:4" ht="12.75">
      <c r="C339" s="23" t="s">
        <v>433</v>
      </c>
      <c r="D339" s="23">
        <v>615</v>
      </c>
    </row>
    <row r="340" spans="3:4" ht="12.75">
      <c r="C340" s="23" t="s">
        <v>434</v>
      </c>
      <c r="D340" s="23">
        <v>625</v>
      </c>
    </row>
    <row r="341" spans="3:7" ht="12.75">
      <c r="C341" s="23" t="s">
        <v>435</v>
      </c>
      <c r="D341" s="23">
        <v>617</v>
      </c>
      <c r="G341" s="52">
        <v>1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4" ht="12.75">
      <c r="C348" s="23" t="s">
        <v>442</v>
      </c>
      <c r="D348" s="23">
        <v>518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4" ht="12.75">
      <c r="C351" s="23" t="s">
        <v>445</v>
      </c>
      <c r="D351" s="23">
        <v>635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4" ht="12.75">
      <c r="C359" s="23" t="s">
        <v>453</v>
      </c>
      <c r="D359" s="23">
        <v>608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4" ht="12.75">
      <c r="C378" s="23" t="s">
        <v>472</v>
      </c>
      <c r="D378" s="23">
        <v>847</v>
      </c>
    </row>
    <row r="379" spans="3:6" ht="12.75">
      <c r="C379" s="23" t="s">
        <v>473</v>
      </c>
      <c r="D379" s="23">
        <v>838</v>
      </c>
      <c r="F379" s="52">
        <v>4</v>
      </c>
    </row>
    <row r="380" spans="3:4" ht="12.75">
      <c r="C380" s="23" t="s">
        <v>474</v>
      </c>
      <c r="D380" s="23">
        <v>747</v>
      </c>
    </row>
    <row r="381" spans="3:4" ht="12.75">
      <c r="C381" s="23" t="s">
        <v>475</v>
      </c>
      <c r="D381" s="23">
        <v>819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69</v>
      </c>
      <c r="F383" s="52">
        <v>2</v>
      </c>
      <c r="G383" s="52">
        <v>48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4" ht="12.75">
      <c r="C388" s="23" t="s">
        <v>482</v>
      </c>
      <c r="D388" s="23">
        <v>831</v>
      </c>
    </row>
    <row r="389" spans="3:4" ht="12.75">
      <c r="C389" s="23" t="s">
        <v>483</v>
      </c>
      <c r="D389" s="23">
        <v>844</v>
      </c>
    </row>
    <row r="390" spans="3:6" ht="12.75">
      <c r="C390" s="23" t="s">
        <v>484</v>
      </c>
      <c r="D390" s="23">
        <v>757</v>
      </c>
      <c r="E390" s="23">
        <v>7</v>
      </c>
      <c r="F390" s="52">
        <v>2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7" ht="12.75">
      <c r="C396" s="23" t="s">
        <v>490</v>
      </c>
      <c r="D396" s="23">
        <v>801</v>
      </c>
      <c r="E396" s="23">
        <v>126</v>
      </c>
      <c r="F396" s="52">
        <v>139</v>
      </c>
      <c r="G396" s="52">
        <v>4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4" ht="12.75">
      <c r="C399" s="23" t="s">
        <v>493</v>
      </c>
      <c r="D399" s="23">
        <v>837</v>
      </c>
    </row>
    <row r="400" spans="3:4" ht="12.75">
      <c r="C400" s="23" t="s">
        <v>494</v>
      </c>
      <c r="D400" s="23">
        <v>823</v>
      </c>
    </row>
    <row r="401" spans="3:7" ht="12.75">
      <c r="C401" s="23" t="s">
        <v>495</v>
      </c>
      <c r="D401" s="23">
        <v>753</v>
      </c>
      <c r="G401" s="52">
        <v>1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4" ht="12.75">
      <c r="C411" s="23" t="s">
        <v>505</v>
      </c>
      <c r="D411" s="23">
        <v>650</v>
      </c>
    </row>
    <row r="412" spans="3:4" ht="12.75">
      <c r="C412" s="23" t="s">
        <v>506</v>
      </c>
      <c r="D412" s="23">
        <v>658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4" ht="12.75">
      <c r="C422" s="23" t="s">
        <v>516</v>
      </c>
      <c r="D422" s="23">
        <v>687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4" ht="12.75">
      <c r="C428" s="23" t="s">
        <v>522</v>
      </c>
      <c r="D428" s="23">
        <v>678</v>
      </c>
    </row>
    <row r="429" spans="3:4" ht="12.75">
      <c r="C429" s="23" t="s">
        <v>523</v>
      </c>
      <c r="D429" s="23">
        <v>679</v>
      </c>
    </row>
    <row r="430" spans="3:4" ht="12.75">
      <c r="C430" s="23" t="s">
        <v>524</v>
      </c>
      <c r="D430" s="23">
        <v>685</v>
      </c>
    </row>
    <row r="431" spans="3:4" ht="12.75">
      <c r="C431" s="23" t="s">
        <v>525</v>
      </c>
      <c r="D431" s="23">
        <v>682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4" ht="12.75">
      <c r="C451" s="23" t="s">
        <v>545</v>
      </c>
      <c r="D451" s="23">
        <v>657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4" ht="12.75">
      <c r="C454" s="23" t="s">
        <v>548</v>
      </c>
      <c r="D454" s="23">
        <v>704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4" ht="12.75">
      <c r="C494" s="23" t="s">
        <v>588</v>
      </c>
      <c r="D494" s="23">
        <v>887</v>
      </c>
    </row>
    <row r="495" spans="3:4" ht="12.75">
      <c r="C495" s="23" t="s">
        <v>589</v>
      </c>
      <c r="D495" s="23">
        <v>4202</v>
      </c>
    </row>
    <row r="496" spans="3:4" ht="12.75">
      <c r="C496" s="23" t="s">
        <v>590</v>
      </c>
      <c r="D496" s="23">
        <v>888</v>
      </c>
    </row>
    <row r="497" spans="3:4" ht="12.75">
      <c r="C497" s="23" t="s">
        <v>591</v>
      </c>
      <c r="D497" s="23">
        <v>892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4" ht="12.75">
      <c r="C504" s="23" t="s">
        <v>598</v>
      </c>
      <c r="D504" s="23">
        <v>880</v>
      </c>
    </row>
    <row r="505" spans="3:4" ht="12.75">
      <c r="C505" s="23" t="s">
        <v>599</v>
      </c>
      <c r="D505" s="23">
        <v>881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4" ht="12.75">
      <c r="C509" s="23" t="s">
        <v>603</v>
      </c>
      <c r="D509" s="23">
        <v>3140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4" ht="12.75">
      <c r="C515" s="23" t="s">
        <v>609</v>
      </c>
      <c r="D515" s="23">
        <v>861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4" ht="12.75">
      <c r="C529" s="23" t="s">
        <v>623</v>
      </c>
      <c r="D529" s="23">
        <v>1051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4" ht="12.75">
      <c r="C537" s="23" t="s">
        <v>631</v>
      </c>
      <c r="D537" s="23">
        <v>1044</v>
      </c>
    </row>
    <row r="538" spans="3:4" ht="12.75">
      <c r="C538" s="23" t="s">
        <v>632</v>
      </c>
      <c r="D538" s="23">
        <v>1043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4" ht="12.75">
      <c r="C546" s="23" t="s">
        <v>640</v>
      </c>
      <c r="D546" s="23">
        <v>1028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4" ht="12.75">
      <c r="C565" s="23" t="s">
        <v>659</v>
      </c>
      <c r="D565" s="23">
        <v>978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4" ht="12.75">
      <c r="C568" s="23" t="s">
        <v>662</v>
      </c>
      <c r="D568" s="23">
        <v>998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4" ht="12.75">
      <c r="C584" s="23" t="s">
        <v>678</v>
      </c>
      <c r="D584" s="23">
        <v>997</v>
      </c>
    </row>
    <row r="585" spans="3:4" ht="12.75">
      <c r="C585" s="23" t="s">
        <v>679</v>
      </c>
      <c r="D585" s="23">
        <v>1009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4" ht="12.75">
      <c r="C590" s="23" t="s">
        <v>684</v>
      </c>
      <c r="D590" s="23">
        <v>1015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4" ht="12.75">
      <c r="C607" s="23" t="s">
        <v>701</v>
      </c>
      <c r="D607" s="23">
        <v>929</v>
      </c>
    </row>
    <row r="608" spans="3:4" ht="12.75">
      <c r="C608" s="23" t="s">
        <v>702</v>
      </c>
      <c r="D608" s="23">
        <v>932</v>
      </c>
    </row>
    <row r="609" spans="3:4" ht="12.75">
      <c r="C609" s="23" t="s">
        <v>703</v>
      </c>
      <c r="D609" s="23">
        <v>908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4" ht="12.75">
      <c r="C612" s="23" t="s">
        <v>706</v>
      </c>
      <c r="D612" s="23">
        <v>909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6" ht="12.75">
      <c r="C629" s="23" t="s">
        <v>723</v>
      </c>
      <c r="D629" s="23">
        <v>1056</v>
      </c>
      <c r="E629" s="23">
        <v>1</v>
      </c>
      <c r="F629" s="52">
        <v>1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E635" s="23" t="s">
        <v>730</v>
      </c>
      <c r="F635" s="52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4" ht="12.75">
      <c r="C637" s="23" t="s">
        <v>732</v>
      </c>
      <c r="D637" s="23">
        <v>1089</v>
      </c>
    </row>
    <row r="638" spans="3:4" ht="12.75">
      <c r="C638" s="23" t="s">
        <v>733</v>
      </c>
      <c r="D638" s="23">
        <v>5189</v>
      </c>
    </row>
    <row r="639" spans="3:7" ht="12.75">
      <c r="C639" s="23" t="s">
        <v>734</v>
      </c>
      <c r="D639" s="23">
        <v>906</v>
      </c>
      <c r="F639" s="52" t="s">
        <v>730</v>
      </c>
      <c r="G639" s="52" t="s">
        <v>730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2008-11-21T10:53:31Z</dcterms:created>
  <dcterms:modified xsi:type="dcterms:W3CDTF">2012-01-24T13:10:36Z</dcterms:modified>
  <cp:category/>
  <cp:version/>
  <cp:contentType/>
  <cp:contentStatus/>
</cp:coreProperties>
</file>