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5790" sheetId="1" r:id="rId1"/>
  </sheets>
  <definedNames/>
  <calcPr fullCalcOnLoad="1"/>
</workbook>
</file>

<file path=xl/sharedStrings.xml><?xml version="1.0" encoding="utf-8"?>
<sst xmlns="http://schemas.openxmlformats.org/spreadsheetml/2006/main" count="396" uniqueCount="261">
  <si>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</si>
  <si>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</si>
  <si>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</si>
  <si>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</si>
  <si>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</si>
  <si>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</si>
  <si>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</si>
  <si>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</si>
  <si>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</si>
  <si>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</si>
  <si>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</si>
  <si>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</si>
  <si>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</si>
  <si>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</si>
  <si>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</si>
  <si>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</si>
  <si>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</si>
  <si>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</si>
  <si>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</si>
  <si>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</si>
  <si>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</si>
  <si>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</si>
  <si>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</si>
  <si>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</si>
  <si>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</si>
  <si>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</si>
  <si>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</si>
  <si>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</si>
  <si>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</si>
  <si>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</si>
  <si>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</si>
  <si>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</si>
  <si>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</si>
  <si>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</si>
  <si>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</si>
  <si>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</si>
  <si>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</si>
  <si>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</si>
  <si>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</si>
  <si>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</si>
  <si>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</si>
  <si>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</si>
  <si>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</si>
  <si>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</si>
  <si>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</si>
  <si>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</si>
  <si>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</si>
  <si>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</si>
  <si>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</si>
  <si>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</si>
  <si>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</si>
  <si>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</si>
  <si>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</si>
  <si>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</si>
  <si>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</si>
  <si>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</si>
  <si>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</si>
  <si>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</si>
  <si>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</si>
  <si>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</si>
  <si>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</si>
  <si>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</si>
  <si>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</si>
  <si>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</si>
  <si>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</si>
  <si>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</si>
  <si>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</si>
  <si>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</si>
  <si>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</si>
  <si>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</si>
  <si>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</si>
  <si>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</si>
  <si>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</si>
  <si>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</si>
  <si>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</si>
  <si>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</si>
  <si>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</si>
  <si>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</si>
  <si>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</si>
  <si>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</si>
  <si>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</si>
  <si>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</si>
  <si>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</si>
  <si>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</si>
  <si>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</si>
  <si>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</si>
  <si>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</si>
  <si>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</si>
  <si>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</si>
  <si>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</si>
  <si>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</si>
  <si>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</si>
  <si>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</si>
  <si>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</si>
  <si>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</si>
  <si>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</si>
  <si>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</si>
  <si>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</si>
  <si>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</si>
  <si>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</si>
  <si>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</si>
  <si>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</si>
  <si>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</si>
  <si>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</si>
  <si>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MOUILLONNE</t>
  </si>
  <si>
    <t>MIREMONT</t>
  </si>
  <si>
    <t>RCA</t>
  </si>
  <si>
    <t>7,9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</si>
  <si>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</si>
  <si>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</si>
  <si>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</si>
  <si>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</si>
  <si>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</si>
  <si>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</si>
  <si>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</si>
  <si>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</si>
  <si>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</si>
  <si>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</si>
  <si>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</si>
  <si>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</si>
  <si>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</si>
  <si>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</si>
  <si>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</si>
  <si>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</si>
  <si>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</si>
  <si>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</si>
  <si>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</si>
  <si>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</si>
  <si>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</si>
  <si>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</si>
  <si>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</si>
  <si>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</si>
  <si>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29/06/2015</t>
  </si>
  <si>
    <t>3,3</t>
  </si>
  <si>
    <t xml:space="preserve">A - Bryophytes  </t>
  </si>
  <si>
    <t>P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</si>
  <si>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</si>
  <si>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</si>
  <si>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</si>
  <si>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partie amont du pont = plus creusée qu'en 2014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</si>
  <si>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</si>
  <si>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</si>
  <si>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</si>
  <si>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</si>
  <si>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</si>
  <si>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</si>
  <si>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</si>
  <si>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</si>
  <si>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</si>
  <si>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</si>
  <si>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</si>
  <si>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</si>
  <si>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</si>
  <si>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</si>
  <si>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</si>
  <si>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</si>
  <si>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</si>
  <si>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</si>
  <si>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</si>
  <si>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</si>
  <si>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</si>
  <si>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</si>
  <si>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</si>
  <si>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</si>
  <si>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</si>
  <si>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</si>
  <si>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</si>
  <si>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</si>
  <si>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</si>
  <si>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</si>
  <si>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</si>
  <si>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</si>
  <si>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</si>
  <si>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</si>
  <si>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</si>
  <si>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</si>
  <si>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</si>
  <si>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</si>
  <si>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</si>
  <si>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</si>
  <si>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</si>
  <si>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</si>
  <si>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</si>
  <si>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</si>
  <si>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</si>
  <si>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</si>
  <si>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</si>
  <si>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</si>
  <si>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</si>
  <si>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</si>
  <si>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</si>
  <si>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</si>
  <si>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</si>
  <si>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</si>
  <si>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</si>
  <si>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</si>
  <si>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</si>
  <si>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</si>
  <si>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</si>
  <si>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</si>
  <si>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</si>
  <si>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</si>
  <si>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</si>
  <si>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</si>
  <si>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</si>
  <si>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</si>
  <si>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</si>
  <si>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</si>
  <si>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</si>
  <si>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</si>
  <si>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</si>
  <si>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</si>
  <si>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</si>
  <si>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</si>
  <si>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/Goeridae</t>
  </si>
  <si>
    <t>G. /Goera</t>
  </si>
  <si>
    <t>G. /Hydropsyche</t>
  </si>
  <si>
    <t>F. /Hydroptilidae</t>
  </si>
  <si>
    <t>G. /Hydroptila</t>
  </si>
  <si>
    <t>G. /Ithytrichia</t>
  </si>
  <si>
    <t>G. /Mystacides</t>
  </si>
  <si>
    <t>F. /Polycentropodidae</t>
  </si>
  <si>
    <t>G. /Polycentropus</t>
  </si>
  <si>
    <t>F. /Psychomyiidae</t>
  </si>
  <si>
    <t>G. /Psychomyia</t>
  </si>
  <si>
    <t>G. /Tinodes</t>
  </si>
  <si>
    <t>G. /Rhyacophila lato-sensu</t>
  </si>
  <si>
    <t>F. /Baetidae</t>
  </si>
  <si>
    <t>G. /Baetis lato sensu</t>
  </si>
  <si>
    <t>G. /Centroptilum</t>
  </si>
  <si>
    <t>G. /Caenis</t>
  </si>
  <si>
    <t>sp. /Ephemerella ignita</t>
  </si>
  <si>
    <t>G. /Micronecta</t>
  </si>
  <si>
    <t>G. /Elmis</t>
  </si>
  <si>
    <t>G. /Esolus</t>
  </si>
  <si>
    <t>G. /Limnius</t>
  </si>
  <si>
    <t>G. /Oulimnius</t>
  </si>
  <si>
    <t>F. /Haliplidae</t>
  </si>
  <si>
    <t>G. /Hydraena</t>
  </si>
  <si>
    <t>F. /Ceratopogonidae</t>
  </si>
  <si>
    <t>F. /Chironomidae</t>
  </si>
  <si>
    <t>F. /Dixidae</t>
  </si>
  <si>
    <t>F. /Empididae</t>
  </si>
  <si>
    <t>F. /Limoniidae</t>
  </si>
  <si>
    <t>F. /Simuliidae</t>
  </si>
  <si>
    <t>G. /Gomphus</t>
  </si>
  <si>
    <t>G. /Onychogomphus</t>
  </si>
  <si>
    <t>G. /Calopteryx</t>
  </si>
  <si>
    <t>CL. /Ostracoda</t>
  </si>
  <si>
    <t>F. /Gammaridae</t>
  </si>
  <si>
    <t>G. /Echinogammarus</t>
  </si>
  <si>
    <t>O. /Hydracarina</t>
  </si>
  <si>
    <t>G. /Valvata</t>
  </si>
  <si>
    <t>G. /Radix</t>
  </si>
  <si>
    <t>T. /Physa lato-sensu</t>
  </si>
  <si>
    <t>G. /Ancylus</t>
  </si>
  <si>
    <t>G. /Potamopyrgus</t>
  </si>
  <si>
    <t>F. /Glossiphoniidae</t>
  </si>
  <si>
    <t>CL. /Oligochaeta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</si>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</sst>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5165790</v>
      </c>
      <c r="C23" s="40" t="s">
        <v>104</v>
      </c>
      <c r="D23" s="40" t="s">
        <v>105</v>
      </c>
      <c r="E23" s="40" t="s">
        <v>105</v>
      </c>
      <c r="F23" s="41">
        <v>31345</v>
      </c>
      <c r="G23" s="40"/>
      <c r="H23" s="40"/>
      <c r="I23" s="40">
        <v>171</v>
      </c>
      <c r="J23" s="40" t="s">
        <v>106</v>
      </c>
      <c r="K23" s="42"/>
      <c r="L23" s="42"/>
      <c r="M23" s="42"/>
      <c r="N23" s="42"/>
      <c r="O23" s="42" t="s">
        <v>107</v>
      </c>
      <c r="P23" s="42">
        <v>142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573355.4</v>
      </c>
      <c r="H24" s="47">
        <v>6255901.2</v>
      </c>
      <c r="K24" s="47">
        <v>573319</v>
      </c>
      <c r="L24" s="47">
        <v>6255834</v>
      </c>
      <c r="M24" s="47">
        <v>573398</v>
      </c>
      <c r="N24" s="47">
        <v>6255959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5165790</v>
      </c>
      <c r="B39" s="68">
        <f>C23</f>
        <v>0</v>
      </c>
      <c r="C39" s="40" t="s">
        <v>105</v>
      </c>
      <c r="D39" s="69" t="s">
        <v>132</v>
      </c>
      <c r="E39" s="42" t="s">
        <v>133</v>
      </c>
      <c r="F39" s="70" t="s">
        <v>134</v>
      </c>
      <c r="G39" s="71" t="s">
        <v>11</v>
      </c>
      <c r="H39" s="72"/>
      <c r="I39" s="73" t="s">
        <v>135</v>
      </c>
      <c r="R39" s="3"/>
      <c r="S39" s="3"/>
      <c r="T39" s="3"/>
      <c r="U39" s="3"/>
    </row>
    <row r="40" spans="1:21" ht="14.25" customHeight="1">
      <c r="A40" s="74" t="s">
        <v>136</v>
      </c>
      <c r="B40" s="43"/>
      <c r="C40" s="43"/>
      <c r="D40" s="75"/>
      <c r="E40" s="43"/>
      <c r="F40" s="70" t="s">
        <v>137</v>
      </c>
      <c r="G40" s="71" t="s">
        <v>19</v>
      </c>
      <c r="H40" s="72">
        <v>1</v>
      </c>
      <c r="I40" s="73" t="s">
        <v>138</v>
      </c>
      <c r="R40" s="3"/>
      <c r="S40" s="3"/>
      <c r="T40" s="3"/>
      <c r="U40" s="3"/>
    </row>
    <row r="41" spans="1:21" ht="14.25" customHeight="1">
      <c r="A41" s="76" t="s">
        <v>139</v>
      </c>
      <c r="B41" s="76"/>
      <c r="C41" s="76"/>
      <c r="D41" s="76"/>
      <c r="E41" s="76"/>
      <c r="F41" s="70" t="s">
        <v>140</v>
      </c>
      <c r="G41" s="71" t="s">
        <v>28</v>
      </c>
      <c r="H41" s="72">
        <v>1</v>
      </c>
      <c r="I41" s="73" t="s">
        <v>138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1</v>
      </c>
      <c r="I42" s="73" t="s">
        <v>138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34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3</v>
      </c>
      <c r="I44" s="73" t="s">
        <v>138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4</v>
      </c>
      <c r="I45" s="73" t="s">
        <v>138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 t="s">
        <v>135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4</v>
      </c>
      <c r="I48" s="73" t="s">
        <v>138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>
        <v>2</v>
      </c>
      <c r="I49" s="73" t="s">
        <v>138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50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131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177</v>
      </c>
      <c r="D65" s="91" t="s">
        <v>130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5165790</v>
      </c>
      <c r="B66" s="93">
        <f>D39</f>
        <v>0</v>
      </c>
      <c r="C66" s="94" t="s">
        <v>179</v>
      </c>
      <c r="D66" s="95" t="s">
        <v>19</v>
      </c>
      <c r="E66" s="95" t="s">
        <v>37</v>
      </c>
      <c r="F66" s="96" t="s">
        <v>13</v>
      </c>
      <c r="G66" s="73">
        <v>6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5165790</v>
      </c>
      <c r="B67" s="98">
        <f aca="true" t="shared" si="1" ref="B67:B77">+B$66</f>
        <v>0</v>
      </c>
      <c r="C67" s="94" t="s">
        <v>180</v>
      </c>
      <c r="D67" s="96" t="s">
        <v>28</v>
      </c>
      <c r="E67" s="96" t="s">
        <v>37</v>
      </c>
      <c r="F67" s="96" t="s">
        <v>13</v>
      </c>
      <c r="G67" s="73">
        <v>25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5165790</v>
      </c>
      <c r="B68" s="98">
        <f t="shared" si="1"/>
        <v>0</v>
      </c>
      <c r="C68" s="94" t="s">
        <v>181</v>
      </c>
      <c r="D68" s="96" t="s">
        <v>36</v>
      </c>
      <c r="E68" s="96" t="s">
        <v>12</v>
      </c>
      <c r="F68" s="96" t="s">
        <v>13</v>
      </c>
      <c r="G68" s="73">
        <v>10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5165790</v>
      </c>
      <c r="B69" s="98">
        <f t="shared" si="1"/>
        <v>0</v>
      </c>
      <c r="C69" s="94" t="s">
        <v>182</v>
      </c>
      <c r="D69" s="96" t="s">
        <v>48</v>
      </c>
      <c r="E69" s="96" t="s">
        <v>12</v>
      </c>
      <c r="F69" s="96" t="s">
        <v>13</v>
      </c>
      <c r="G69" s="73">
        <v>15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5165790</v>
      </c>
      <c r="B70" s="98">
        <f t="shared" si="1"/>
        <v>0</v>
      </c>
      <c r="C70" s="94" t="s">
        <v>183</v>
      </c>
      <c r="D70" s="96" t="s">
        <v>43</v>
      </c>
      <c r="E70" s="96" t="s">
        <v>20</v>
      </c>
      <c r="F70" s="96" t="s">
        <v>21</v>
      </c>
      <c r="G70" s="73">
        <v>10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5165790</v>
      </c>
      <c r="B71" s="98">
        <f t="shared" si="1"/>
        <v>0</v>
      </c>
      <c r="C71" s="94" t="s">
        <v>184</v>
      </c>
      <c r="D71" s="96" t="s">
        <v>74</v>
      </c>
      <c r="E71" s="96" t="s">
        <v>12</v>
      </c>
      <c r="F71" s="96" t="s">
        <v>21</v>
      </c>
      <c r="G71" s="73">
        <v>10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5165790</v>
      </c>
      <c r="B72" s="98">
        <f t="shared" si="1"/>
        <v>0</v>
      </c>
      <c r="C72" s="94" t="s">
        <v>185</v>
      </c>
      <c r="D72" s="96" t="s">
        <v>74</v>
      </c>
      <c r="E72" s="96" t="s">
        <v>20</v>
      </c>
      <c r="F72" s="96" t="s">
        <v>21</v>
      </c>
      <c r="G72" s="73">
        <v>3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5165790</v>
      </c>
      <c r="B73" s="98">
        <f t="shared" si="1"/>
        <v>0</v>
      </c>
      <c r="C73" s="94" t="s">
        <v>186</v>
      </c>
      <c r="D73" s="96" t="s">
        <v>43</v>
      </c>
      <c r="E73" s="96" t="s">
        <v>12</v>
      </c>
      <c r="F73" s="96" t="s">
        <v>21</v>
      </c>
      <c r="G73" s="73">
        <v>10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5165790</v>
      </c>
      <c r="B74" s="98">
        <f t="shared" si="1"/>
        <v>0</v>
      </c>
      <c r="C74" s="94" t="s">
        <v>187</v>
      </c>
      <c r="D74" s="96" t="s">
        <v>74</v>
      </c>
      <c r="E74" s="96" t="s">
        <v>37</v>
      </c>
      <c r="F74" s="96" t="s">
        <v>30</v>
      </c>
      <c r="G74" s="73">
        <v>8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5165790</v>
      </c>
      <c r="B75" s="98">
        <f t="shared" si="1"/>
        <v>0</v>
      </c>
      <c r="C75" s="94" t="s">
        <v>188</v>
      </c>
      <c r="D75" s="96" t="s">
        <v>74</v>
      </c>
      <c r="E75" s="96" t="s">
        <v>12</v>
      </c>
      <c r="F75" s="96" t="s">
        <v>30</v>
      </c>
      <c r="G75" s="73">
        <v>15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5165790</v>
      </c>
      <c r="B76" s="98">
        <f t="shared" si="1"/>
        <v>0</v>
      </c>
      <c r="C76" s="94" t="s">
        <v>189</v>
      </c>
      <c r="D76" s="96" t="s">
        <v>43</v>
      </c>
      <c r="E76" s="96" t="s">
        <v>37</v>
      </c>
      <c r="F76" s="96" t="s">
        <v>30</v>
      </c>
      <c r="G76" s="73">
        <v>8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5165790</v>
      </c>
      <c r="B77" s="98">
        <f t="shared" si="1"/>
        <v>0</v>
      </c>
      <c r="C77" s="94" t="s">
        <v>190</v>
      </c>
      <c r="D77" s="96" t="s">
        <v>74</v>
      </c>
      <c r="E77" s="96" t="s">
        <v>20</v>
      </c>
      <c r="F77" s="96" t="s">
        <v>30</v>
      </c>
      <c r="G77" s="73">
        <v>5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5165790</v>
      </c>
      <c r="B88" s="105">
        <f>B66</f>
        <v>0</v>
      </c>
      <c r="C88" s="73" t="s">
        <v>214</v>
      </c>
      <c r="D88" s="41">
        <v>286</v>
      </c>
      <c r="E88" s="72">
        <v>3</v>
      </c>
      <c r="F88" s="73"/>
      <c r="G88" s="72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5165790</v>
      </c>
      <c r="B89" s="98">
        <f aca="true" t="shared" si="3" ref="B89:B243">+B$88</f>
        <v>0</v>
      </c>
      <c r="C89" s="73" t="s">
        <v>215</v>
      </c>
      <c r="D89" s="41">
        <v>287</v>
      </c>
      <c r="E89" s="72">
        <v>7</v>
      </c>
      <c r="F89" s="72">
        <v>5</v>
      </c>
      <c r="G89" s="72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5165790</v>
      </c>
      <c r="B90" s="98">
        <f t="shared" si="3"/>
        <v>0</v>
      </c>
      <c r="C90" s="73" t="s">
        <v>216</v>
      </c>
      <c r="D90" s="41">
        <v>212</v>
      </c>
      <c r="E90" s="72">
        <v>96</v>
      </c>
      <c r="F90" s="72">
        <v>232</v>
      </c>
      <c r="G90" s="72">
        <v>13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5165790</v>
      </c>
      <c r="B91" s="98">
        <f t="shared" si="3"/>
        <v>0</v>
      </c>
      <c r="C91" s="73" t="s">
        <v>217</v>
      </c>
      <c r="D91" s="41">
        <v>193</v>
      </c>
      <c r="E91" s="73"/>
      <c r="F91" s="72">
        <v>2</v>
      </c>
      <c r="G91" s="72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5165790</v>
      </c>
      <c r="B92" s="98">
        <f t="shared" si="3"/>
        <v>0</v>
      </c>
      <c r="C92" s="73" t="s">
        <v>218</v>
      </c>
      <c r="D92" s="41">
        <v>200</v>
      </c>
      <c r="E92" s="72">
        <v>344</v>
      </c>
      <c r="F92" s="72">
        <v>6</v>
      </c>
      <c r="G92" s="72">
        <v>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5165790</v>
      </c>
      <c r="B93" s="98">
        <f t="shared" si="3"/>
        <v>0</v>
      </c>
      <c r="C93" s="73" t="s">
        <v>219</v>
      </c>
      <c r="D93" s="41">
        <v>198</v>
      </c>
      <c r="E93" s="72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5165790</v>
      </c>
      <c r="B94" s="98">
        <f t="shared" si="3"/>
        <v>0</v>
      </c>
      <c r="C94" s="73" t="s">
        <v>220</v>
      </c>
      <c r="D94" s="41">
        <v>312</v>
      </c>
      <c r="E94" s="72">
        <v>38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5165790</v>
      </c>
      <c r="B95" s="98">
        <f t="shared" si="3"/>
        <v>0</v>
      </c>
      <c r="C95" s="73" t="s">
        <v>221</v>
      </c>
      <c r="D95" s="41">
        <v>223</v>
      </c>
      <c r="E95" s="73"/>
      <c r="F95" s="72">
        <v>3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5165790</v>
      </c>
      <c r="B96" s="98">
        <f t="shared" si="3"/>
        <v>0</v>
      </c>
      <c r="C96" s="73" t="s">
        <v>222</v>
      </c>
      <c r="D96" s="41">
        <v>231</v>
      </c>
      <c r="E96" s="72">
        <v>1</v>
      </c>
      <c r="F96" s="73"/>
      <c r="G96" s="72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5165790</v>
      </c>
      <c r="B97" s="98">
        <f t="shared" si="3"/>
        <v>0</v>
      </c>
      <c r="C97" s="73" t="s">
        <v>223</v>
      </c>
      <c r="D97" s="41">
        <v>238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5165790</v>
      </c>
      <c r="B98" s="98">
        <f t="shared" si="3"/>
        <v>0</v>
      </c>
      <c r="C98" s="73" t="s">
        <v>224</v>
      </c>
      <c r="D98" s="41">
        <v>239</v>
      </c>
      <c r="E98" s="72">
        <v>5</v>
      </c>
      <c r="F98" s="72">
        <v>5</v>
      </c>
      <c r="G98" s="72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5165790</v>
      </c>
      <c r="B99" s="98">
        <f t="shared" si="3"/>
        <v>0</v>
      </c>
      <c r="C99" s="73" t="s">
        <v>225</v>
      </c>
      <c r="D99" s="41">
        <v>245</v>
      </c>
      <c r="E99" s="73"/>
      <c r="F99" s="72">
        <v>1</v>
      </c>
      <c r="G99" s="72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5165790</v>
      </c>
      <c r="B100" s="98">
        <f t="shared" si="3"/>
        <v>0</v>
      </c>
      <c r="C100" s="73" t="s">
        <v>226</v>
      </c>
      <c r="D100" s="41">
        <v>183</v>
      </c>
      <c r="E100" s="73"/>
      <c r="F100" s="72">
        <v>14</v>
      </c>
      <c r="G100" s="72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5165790</v>
      </c>
      <c r="B101" s="98">
        <f t="shared" si="3"/>
        <v>0</v>
      </c>
      <c r="C101" s="73" t="s">
        <v>227</v>
      </c>
      <c r="D101" s="41">
        <v>363</v>
      </c>
      <c r="E101" s="72">
        <v>3</v>
      </c>
      <c r="F101" s="73"/>
      <c r="G101" s="72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5165790</v>
      </c>
      <c r="B102" s="98">
        <f t="shared" si="3"/>
        <v>0</v>
      </c>
      <c r="C102" s="73" t="s">
        <v>228</v>
      </c>
      <c r="D102" s="41">
        <v>9794</v>
      </c>
      <c r="E102" s="72">
        <v>10</v>
      </c>
      <c r="F102" s="72">
        <v>20</v>
      </c>
      <c r="G102" s="72">
        <v>14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5165790</v>
      </c>
      <c r="B103" s="98">
        <f t="shared" si="3"/>
        <v>0</v>
      </c>
      <c r="C103" s="73" t="s">
        <v>229</v>
      </c>
      <c r="D103" s="41">
        <v>383</v>
      </c>
      <c r="E103" s="72">
        <v>2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5165790</v>
      </c>
      <c r="B104" s="98">
        <f t="shared" si="3"/>
        <v>0</v>
      </c>
      <c r="C104" s="73" t="s">
        <v>230</v>
      </c>
      <c r="D104" s="41">
        <v>457</v>
      </c>
      <c r="E104" s="72">
        <v>9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5165790</v>
      </c>
      <c r="B105" s="98">
        <f t="shared" si="3"/>
        <v>0</v>
      </c>
      <c r="C105" s="73" t="s">
        <v>231</v>
      </c>
      <c r="D105" s="41">
        <v>451</v>
      </c>
      <c r="E105" s="72">
        <v>17</v>
      </c>
      <c r="F105" s="73"/>
      <c r="G105" s="72">
        <v>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5165790</v>
      </c>
      <c r="B106" s="98">
        <f t="shared" si="3"/>
        <v>0</v>
      </c>
      <c r="C106" s="73" t="s">
        <v>232</v>
      </c>
      <c r="D106" s="41">
        <v>719</v>
      </c>
      <c r="E106" s="72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5165790</v>
      </c>
      <c r="B107" s="98">
        <f t="shared" si="3"/>
        <v>0</v>
      </c>
      <c r="C107" s="73" t="s">
        <v>233</v>
      </c>
      <c r="D107" s="41">
        <v>618</v>
      </c>
      <c r="E107" s="72">
        <v>2</v>
      </c>
      <c r="F107" s="72">
        <v>18</v>
      </c>
      <c r="G107" s="72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5165790</v>
      </c>
      <c r="B108" s="98">
        <f t="shared" si="3"/>
        <v>0</v>
      </c>
      <c r="C108" s="73" t="s">
        <v>234</v>
      </c>
      <c r="D108" s="41">
        <v>619</v>
      </c>
      <c r="E108" s="73"/>
      <c r="F108" s="72">
        <v>5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5165790</v>
      </c>
      <c r="B109" s="98">
        <f t="shared" si="3"/>
        <v>0</v>
      </c>
      <c r="C109" s="73" t="s">
        <v>235</v>
      </c>
      <c r="D109" s="41">
        <v>623</v>
      </c>
      <c r="E109" s="73"/>
      <c r="F109" s="72">
        <v>3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5165790</v>
      </c>
      <c r="B110" s="98">
        <f t="shared" si="3"/>
        <v>0</v>
      </c>
      <c r="C110" s="73" t="s">
        <v>236</v>
      </c>
      <c r="D110" s="41">
        <v>622</v>
      </c>
      <c r="E110" s="72">
        <v>3</v>
      </c>
      <c r="F110" s="72">
        <v>2</v>
      </c>
      <c r="G110" s="72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5165790</v>
      </c>
      <c r="B111" s="98">
        <f t="shared" si="3"/>
        <v>0</v>
      </c>
      <c r="C111" s="73" t="s">
        <v>237</v>
      </c>
      <c r="D111" s="41">
        <v>517</v>
      </c>
      <c r="E111" s="72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5165790</v>
      </c>
      <c r="B112" s="98">
        <f t="shared" si="3"/>
        <v>0</v>
      </c>
      <c r="C112" s="73" t="s">
        <v>238</v>
      </c>
      <c r="D112" s="41">
        <v>608</v>
      </c>
      <c r="E112" s="73"/>
      <c r="F112" s="73"/>
      <c r="G112" s="72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5165790</v>
      </c>
      <c r="B113" s="98">
        <f t="shared" si="3"/>
        <v>0</v>
      </c>
      <c r="C113" s="73" t="s">
        <v>239</v>
      </c>
      <c r="D113" s="41">
        <v>819</v>
      </c>
      <c r="E113" s="72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5165790</v>
      </c>
      <c r="B114" s="98">
        <f t="shared" si="3"/>
        <v>0</v>
      </c>
      <c r="C114" s="73" t="s">
        <v>240</v>
      </c>
      <c r="D114" s="41">
        <v>807</v>
      </c>
      <c r="E114" s="72">
        <v>368</v>
      </c>
      <c r="F114" s="72">
        <v>14</v>
      </c>
      <c r="G114" s="72">
        <v>48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5165790</v>
      </c>
      <c r="B115" s="98">
        <f t="shared" si="3"/>
        <v>0</v>
      </c>
      <c r="C115" s="73" t="s">
        <v>241</v>
      </c>
      <c r="D115" s="41">
        <v>793</v>
      </c>
      <c r="E115" s="72">
        <v>3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5165790</v>
      </c>
      <c r="B116" s="98">
        <f t="shared" si="3"/>
        <v>0</v>
      </c>
      <c r="C116" s="73" t="s">
        <v>242</v>
      </c>
      <c r="D116" s="41">
        <v>831</v>
      </c>
      <c r="E116" s="72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5165790</v>
      </c>
      <c r="B117" s="98">
        <f t="shared" si="3"/>
        <v>0</v>
      </c>
      <c r="C117" s="73" t="s">
        <v>243</v>
      </c>
      <c r="D117" s="41">
        <v>757</v>
      </c>
      <c r="E117" s="72">
        <v>15</v>
      </c>
      <c r="F117" s="72">
        <v>8</v>
      </c>
      <c r="G117" s="72">
        <v>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5165790</v>
      </c>
      <c r="B118" s="98">
        <f t="shared" si="3"/>
        <v>0</v>
      </c>
      <c r="C118" s="73" t="s">
        <v>244</v>
      </c>
      <c r="D118" s="41">
        <v>801</v>
      </c>
      <c r="E118" s="73"/>
      <c r="F118" s="73"/>
      <c r="G118" s="72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5165790</v>
      </c>
      <c r="B119" s="98">
        <f t="shared" si="3"/>
        <v>0</v>
      </c>
      <c r="C119" s="73" t="s">
        <v>245</v>
      </c>
      <c r="D119" s="41">
        <v>679</v>
      </c>
      <c r="E119" s="73"/>
      <c r="F119" s="73"/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5165790</v>
      </c>
      <c r="B120" s="98">
        <f t="shared" si="3"/>
        <v>0</v>
      </c>
      <c r="C120" s="73" t="s">
        <v>246</v>
      </c>
      <c r="D120" s="41">
        <v>682</v>
      </c>
      <c r="E120" s="73"/>
      <c r="F120" s="72">
        <v>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5165790</v>
      </c>
      <c r="B121" s="98">
        <f t="shared" si="3"/>
        <v>0</v>
      </c>
      <c r="C121" s="73" t="s">
        <v>247</v>
      </c>
      <c r="D121" s="41">
        <v>650</v>
      </c>
      <c r="E121" s="72">
        <v>1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5165790</v>
      </c>
      <c r="B122" s="98">
        <f t="shared" si="3"/>
        <v>0</v>
      </c>
      <c r="C122" s="73" t="s">
        <v>248</v>
      </c>
      <c r="D122" s="41">
        <v>3170</v>
      </c>
      <c r="E122" s="72">
        <v>5</v>
      </c>
      <c r="F122" s="72">
        <v>48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5165790</v>
      </c>
      <c r="B123" s="98">
        <f t="shared" si="3"/>
        <v>0</v>
      </c>
      <c r="C123" s="73" t="s">
        <v>249</v>
      </c>
      <c r="D123" s="41">
        <v>887</v>
      </c>
      <c r="E123" s="72">
        <v>1008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5165790</v>
      </c>
      <c r="B124" s="98">
        <f t="shared" si="3"/>
        <v>0</v>
      </c>
      <c r="C124" s="73" t="s">
        <v>250</v>
      </c>
      <c r="D124" s="41">
        <v>888</v>
      </c>
      <c r="E124" s="73"/>
      <c r="F124" s="72">
        <v>84</v>
      </c>
      <c r="G124" s="72">
        <v>88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5165790</v>
      </c>
      <c r="B125" s="98">
        <f t="shared" si="3"/>
        <v>0</v>
      </c>
      <c r="C125" s="73" t="s">
        <v>251</v>
      </c>
      <c r="D125" s="41">
        <v>906</v>
      </c>
      <c r="E125" s="72">
        <v>2</v>
      </c>
      <c r="F125" s="72">
        <v>1</v>
      </c>
      <c r="G125" s="72"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5165790</v>
      </c>
      <c r="B126" s="98">
        <f t="shared" si="3"/>
        <v>0</v>
      </c>
      <c r="C126" s="73" t="s">
        <v>252</v>
      </c>
      <c r="D126" s="41">
        <v>972</v>
      </c>
      <c r="E126" s="72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5165790</v>
      </c>
      <c r="B127" s="98">
        <f t="shared" si="3"/>
        <v>0</v>
      </c>
      <c r="C127" s="73" t="s">
        <v>253</v>
      </c>
      <c r="D127" s="41">
        <v>1004</v>
      </c>
      <c r="E127" s="72">
        <v>3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5165790</v>
      </c>
      <c r="B128" s="98">
        <f t="shared" si="3"/>
        <v>0</v>
      </c>
      <c r="C128" s="73" t="s">
        <v>254</v>
      </c>
      <c r="D128" s="41">
        <v>997</v>
      </c>
      <c r="E128" s="72">
        <v>4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5165790</v>
      </c>
      <c r="B129" s="98">
        <f t="shared" si="3"/>
        <v>0</v>
      </c>
      <c r="C129" s="73" t="s">
        <v>255</v>
      </c>
      <c r="D129" s="41">
        <v>1028</v>
      </c>
      <c r="E129" s="72">
        <v>66</v>
      </c>
      <c r="F129" s="72">
        <v>1200</v>
      </c>
      <c r="G129" s="72">
        <v>56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5165790</v>
      </c>
      <c r="B130" s="98">
        <f t="shared" si="3"/>
        <v>0</v>
      </c>
      <c r="C130" s="73" t="s">
        <v>256</v>
      </c>
      <c r="D130" s="41">
        <v>978</v>
      </c>
      <c r="E130" s="72">
        <v>41</v>
      </c>
      <c r="F130" s="72">
        <v>18</v>
      </c>
      <c r="G130" s="72">
        <v>368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5165790</v>
      </c>
      <c r="B131" s="98">
        <f t="shared" si="3"/>
        <v>0</v>
      </c>
      <c r="C131" s="73" t="s">
        <v>257</v>
      </c>
      <c r="D131" s="41">
        <v>908</v>
      </c>
      <c r="E131" s="72">
        <v>10</v>
      </c>
      <c r="F131" s="73"/>
      <c r="G131" s="72">
        <v>3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5165790</v>
      </c>
      <c r="B132" s="98">
        <f t="shared" si="3"/>
        <v>0</v>
      </c>
      <c r="C132" s="73" t="s">
        <v>258</v>
      </c>
      <c r="D132" s="41">
        <v>933</v>
      </c>
      <c r="E132" s="72">
        <v>3</v>
      </c>
      <c r="F132" s="73"/>
      <c r="G132" s="72">
        <v>7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5165790</v>
      </c>
      <c r="B133" s="98">
        <f t="shared" si="3"/>
        <v>0</v>
      </c>
      <c r="C133" s="73" t="s">
        <v>259</v>
      </c>
      <c r="D133" s="41">
        <v>1089</v>
      </c>
      <c r="E133" s="73"/>
      <c r="F133" s="73"/>
      <c r="G133" s="72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5165790</v>
      </c>
      <c r="B134" s="98">
        <f t="shared" si="3"/>
        <v>0</v>
      </c>
      <c r="C134" s="73" t="s">
        <v>260</v>
      </c>
      <c r="D134" s="41">
        <v>3168</v>
      </c>
      <c r="E134" s="72">
        <v>2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5165790</v>
      </c>
      <c r="B135" s="98">
        <f t="shared" si="3"/>
        <v>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5165790</v>
      </c>
      <c r="B136" s="98">
        <f t="shared" si="3"/>
        <v>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5165790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5165790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5165790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5165790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5165790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5165790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5165790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5165790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5165790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5165790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5165790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5165790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5165790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5165790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5165790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5165790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5165790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5165790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5165790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5165790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5165790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5165790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5165790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5165790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5165790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5165790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5165790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5165790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5165790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5165790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5165790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5165790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5165790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5165790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5165790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5165790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5165790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5165790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5165790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5165790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5165790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5165790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5165790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5165790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5165790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5165790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5165790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5165790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5165790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5165790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5165790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5165790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5165790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5165790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5165790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5165790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5165790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5165790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5165790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5165790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5165790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5165790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5165790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5165790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5165790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5165790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5165790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5165790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5165790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5165790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5165790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5165790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5165790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5165790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5165790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5165790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5165790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5165790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5165790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5165790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5165790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5165790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5165790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5165790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5165790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5165790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5165790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5165790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5165790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5165790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5165790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5165790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5165790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5165790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5165790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5165790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5165790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5165790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5165790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5165790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5165790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5165790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5165790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5165790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5165790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5165790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5165790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2020-05-07T07:51:23Z</dcterms:created>
  <dcterms:modified xsi:type="dcterms:W3CDTF">2020-05-07T07:54:02Z</dcterms:modified>
  <cp:category/>
  <cp:version/>
  <cp:contentType/>
  <cp:contentStatus/>
  <cp:revision>1</cp:revision>
</cp:coreProperties>
</file>