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<sst xmlns="http://schemas.openxmlformats.org/spreadsheetml/2006/main" count="391" uniqueCount="266">
  <si>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</si>
  <si>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</si>
  <si>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</si>
  <si>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</si>
  <si>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</si>
  <si>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</si>
  <si>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</si>
  <si>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</si>
  <si>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</si>
  <si>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</si>
  <si>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</si>
  <si>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</si>
  <si>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</si>
  <si>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</si>
  <si>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</si>
  <si>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</si>
  <si>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</si>
  <si>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</si>
  <si>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</si>
  <si>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</si>
  <si>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</si>
  <si>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</si>
  <si>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</si>
  <si>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</si>
  <si>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</si>
  <si>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</si>
  <si>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</si>
  <si>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</si>
  <si>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</si>
  <si>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</si>
  <si>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</si>
  <si>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</si>
  <si>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</si>
  <si>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</si>
  <si>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</si>
  <si>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</si>
  <si>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</si>
  <si>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</si>
  <si>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</si>
  <si>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</si>
  <si>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</si>
  <si>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</si>
  <si>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</si>
  <si>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</si>
  <si>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</si>
  <si>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</si>
  <si>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</si>
  <si>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</si>
  <si>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</si>
  <si>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</si>
  <si>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</si>
  <si>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</si>
  <si>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</si>
  <si>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</si>
  <si>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</si>
  <si>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</si>
  <si>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</si>
  <si>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</si>
  <si>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</si>
  <si>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</si>
  <si>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</si>
  <si>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</si>
  <si>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</si>
  <si>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</si>
  <si>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</si>
  <si>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</si>
  <si>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</si>
  <si>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</si>
  <si>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</si>
  <si>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</si>
  <si>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</si>
  <si>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</si>
  <si>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</si>
  <si>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</si>
  <si>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</si>
  <si>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</si>
  <si>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</si>
  <si>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</si>
  <si>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</si>
  <si>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</si>
  <si>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</si>
  <si>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</si>
  <si>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</si>
  <si>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</si>
  <si>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</si>
  <si>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</si>
  <si>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</si>
  <si>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</si>
  <si>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</si>
  <si>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</si>
  <si>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</si>
  <si>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</si>
  <si>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</si>
  <si>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</si>
  <si>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</si>
  <si>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</si>
  <si>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</si>
  <si>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</si>
  <si>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</si>
  <si>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</si>
  <si>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</si>
  <si>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</si>
  <si>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</si>
  <si>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</si>
  <si>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</si>
  <si>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</si>
  <si>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</si>
  <si>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</si>
  <si>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</si>
  <si>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</si>
  <si>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</si>
  <si>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</si>
  <si>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</si>
  <si>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</si>
  <si>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</si>
  <si>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</si>
  <si>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</si>
  <si>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</si>
  <si>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</si>
  <si>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</si>
  <si>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</si>
  <si>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</si>
  <si>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</si>
  <si>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</si>
  <si>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</si>
  <si>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</si>
  <si>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</si>
  <si>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</si>
  <si>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</si>
  <si>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</si>
  <si>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</si>
  <si>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</si>
  <si>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</si>
  <si>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</si>
  <si>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</si>
  <si>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</si>
  <si>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</si>
  <si>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</si>
  <si>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</si>
  <si>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</si>
  <si>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</si>
  <si>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</si>
  <si>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</si>
  <si>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</si>
  <si>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</si>
  <si>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</si>
  <si>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</si>
  <si>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</si>
  <si>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</si>
  <si>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</si>
  <si>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</si>
  <si>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</si>
  <si>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</si>
  <si>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</si>
  <si>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</si>
  <si>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</si>
  <si>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</si>
  <si>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</si>
  <si>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</si>
  <si>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</si>
  <si>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</si>
  <si>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</si>
  <si>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</si>
  <si>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</si>
  <si>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</si>
  <si>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</si>
  <si>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</si>
  <si>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</si>
  <si>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</si>
  <si>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</si>
  <si>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</si>
  <si>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</si>
  <si>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</si>
  <si>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</si>
  <si>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</si>
  <si>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</si>
  <si>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</si>
  <si>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</si>
  <si>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</si>
  <si>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</si>
  <si>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</si>
  <si>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</si>
  <si>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</si>
  <si>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</si>
  <si>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</si>
  <si>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</si>
  <si>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</si>
  <si>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</si>
  <si>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</si>
  <si>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</si>
  <si>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</si>
  <si>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</si>
  <si>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</si>
  <si>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</si>
  <si>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</si>
  <si>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</si>
  <si>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</si>
  <si>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</si>
  <si>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</si>
  <si>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</si>
  <si>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</si>
  <si>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</si>
  <si>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</si>
  <si>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</si>
  <si>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05173400</t>
  </si>
  <si>
    <t>Ariège</t>
  </si>
  <si>
    <t>Ax les Thermes</t>
  </si>
  <si>
    <t>L'Ariège en aval d'Ax les Thermes</t>
  </si>
  <si>
    <t>Dinocras</t>
  </si>
  <si>
    <t>Perla</t>
  </si>
  <si>
    <t>Perlidae</t>
  </si>
  <si>
    <t>Isoperla</t>
  </si>
  <si>
    <t>Perlodes</t>
  </si>
  <si>
    <t>Micrasema</t>
  </si>
  <si>
    <t>Agapetus</t>
  </si>
  <si>
    <t>Agapetus-synagapetus</t>
  </si>
  <si>
    <t>Glossosoma</t>
  </si>
  <si>
    <t>Silo</t>
  </si>
  <si>
    <t>Silo-lithax</t>
  </si>
  <si>
    <t>Hydropsyche</t>
  </si>
  <si>
    <t>Mystacides</t>
  </si>
  <si>
    <t>Oecetis</t>
  </si>
  <si>
    <t>Drusinae</t>
  </si>
  <si>
    <t>Limnephilinae</t>
  </si>
  <si>
    <t>Limnephilidae</t>
  </si>
  <si>
    <t>Odontocerum albicorne</t>
  </si>
  <si>
    <t>Polycentropus</t>
  </si>
  <si>
    <t>Polycentropodidae</t>
  </si>
  <si>
    <t>Psychomyia pusilla</t>
  </si>
  <si>
    <t>Rhyacophila lato-sensu</t>
  </si>
  <si>
    <t>Sericostoma</t>
  </si>
  <si>
    <t>Sericostomatidae</t>
  </si>
  <si>
    <t>Baetis lato sensu</t>
  </si>
  <si>
    <t>Caenis</t>
  </si>
  <si>
    <t>Ephemerella ignita</t>
  </si>
  <si>
    <t>Ephemera</t>
  </si>
  <si>
    <t>Ecdyonurus</t>
  </si>
  <si>
    <t>Epeorus</t>
  </si>
  <si>
    <t>Rhithrogena</t>
  </si>
  <si>
    <t>Heptageniidae</t>
  </si>
  <si>
    <t>Colymbetinae</t>
  </si>
  <si>
    <t>Hydroporinae</t>
  </si>
  <si>
    <t>Elmis</t>
  </si>
  <si>
    <t>Esolus</t>
  </si>
  <si>
    <t>Limnius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</si>
  <si>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</si>
  <si>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</si>
  <si>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</si>
  <si>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</si>
  <si>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</si>
  <si>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</si>
  <si>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</si>
  <si>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Rhagionidae</t>
  </si>
  <si>
    <t>Simuliidae</t>
  </si>
  <si>
    <t>Pisidium</t>
  </si>
  <si>
    <t>Sphaeriidae</t>
  </si>
  <si>
    <t>Ancylus fluviatilis</t>
  </si>
  <si>
    <t>Potamopyrgus antipodarum</t>
  </si>
  <si>
    <t>Radix</t>
  </si>
  <si>
    <t>Erpobdellidae</t>
  </si>
  <si>
    <t>Planariidae</t>
  </si>
  <si>
    <t>Oligochaeta</t>
  </si>
  <si>
    <t>Nemathelmintha</t>
  </si>
  <si>
    <t>Copepoda</t>
  </si>
  <si>
    <t>Ostracoda</t>
  </si>
  <si>
    <t>Hydracarina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</si>
</sst>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49" fontId="11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7" xfId="0" applyNumberFormat="1" applyFont="1" applyFill="1" applyBorder="1" applyAlignment="1" applyProtection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30">
      <selection activeCell="D130" sqref="D130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7" t="s">
        <v>12</v>
      </c>
      <c r="B1" s="118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3"/>
      <c r="B2" s="123"/>
      <c r="C2" s="123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32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3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3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3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3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3"/>
      <c r="H9" s="124" t="s">
        <v>190</v>
      </c>
      <c r="I9" s="12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3"/>
      <c r="H10" s="126"/>
      <c r="I10" s="12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3"/>
      <c r="H11" s="126"/>
      <c r="I11" s="12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3"/>
      <c r="H12" s="126"/>
      <c r="I12" s="12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4"/>
      <c r="H13" s="128"/>
      <c r="I13" s="12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32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3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3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3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3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4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28" t="s">
        <v>204</v>
      </c>
      <c r="C23" s="16" t="s">
        <v>205</v>
      </c>
      <c r="D23" s="16" t="s">
        <v>207</v>
      </c>
      <c r="E23" s="16" t="s">
        <v>206</v>
      </c>
      <c r="F23" s="28"/>
      <c r="G23" s="16"/>
      <c r="H23" s="16"/>
      <c r="I23" s="16"/>
      <c r="J23" s="16"/>
      <c r="K23" s="44"/>
      <c r="L23" s="44"/>
      <c r="M23" s="44"/>
      <c r="N23" s="44"/>
      <c r="O23" s="44">
        <v>17.4</v>
      </c>
      <c r="P23" s="44">
        <v>200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601758</v>
      </c>
      <c r="L24" s="98">
        <v>6182391</v>
      </c>
      <c r="M24" s="98">
        <v>601597</v>
      </c>
      <c r="N24" s="98">
        <v>6182507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5.75" thickBot="1">
      <c r="A25" s="117" t="s">
        <v>149</v>
      </c>
      <c r="B25" s="119"/>
      <c r="C25" s="118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5.75" thickBot="1">
      <c r="A32" s="23" t="s">
        <v>124</v>
      </c>
      <c r="B32" s="2" t="s">
        <v>122</v>
      </c>
      <c r="C32" s="3"/>
      <c r="D32" s="3"/>
      <c r="E32" s="24"/>
      <c r="G32" s="117" t="s">
        <v>117</v>
      </c>
      <c r="H32" s="119"/>
      <c r="I32" s="119"/>
      <c r="J32" s="118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3.5">
      <c r="A39" s="95" t="str">
        <f>B23</f>
        <v>05173400</v>
      </c>
      <c r="B39" s="95" t="str">
        <f>C23</f>
        <v>Ariège</v>
      </c>
      <c r="C39" s="113" t="str">
        <f>D23</f>
        <v>L'Ariège en aval d'Ax les Thermes</v>
      </c>
      <c r="D39" s="43">
        <v>42949</v>
      </c>
      <c r="E39" s="44">
        <v>12.5</v>
      </c>
      <c r="F39" s="45" t="s">
        <v>129</v>
      </c>
      <c r="G39" s="89" t="s">
        <v>143</v>
      </c>
      <c r="H39" s="16">
        <v>10</v>
      </c>
      <c r="I39" s="16"/>
      <c r="R39" s="86"/>
      <c r="S39" s="86"/>
      <c r="T39" s="6"/>
      <c r="U39" s="6"/>
    </row>
    <row r="40" spans="1:21" ht="13.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16">
        <v>0</v>
      </c>
      <c r="I40" s="16"/>
      <c r="R40" s="86"/>
      <c r="S40" s="86"/>
      <c r="T40" s="6"/>
      <c r="U40" s="6"/>
    </row>
    <row r="41" spans="1:21" ht="13.5">
      <c r="A41" s="120"/>
      <c r="B41" s="121"/>
      <c r="C41" s="121"/>
      <c r="D41" s="121"/>
      <c r="E41" s="122"/>
      <c r="F41" s="45" t="s">
        <v>157</v>
      </c>
      <c r="G41" s="89" t="s">
        <v>153</v>
      </c>
      <c r="H41" s="16">
        <v>1</v>
      </c>
      <c r="I41" s="16"/>
      <c r="R41" s="86"/>
      <c r="S41" s="86"/>
      <c r="T41" s="6"/>
      <c r="U41" s="6"/>
    </row>
    <row r="42" spans="1:21" ht="13.5">
      <c r="A42" s="69"/>
      <c r="B42" s="69"/>
      <c r="C42" s="69"/>
      <c r="D42" s="70"/>
      <c r="E42" s="69"/>
      <c r="F42" s="45" t="s">
        <v>158</v>
      </c>
      <c r="G42" s="89" t="s">
        <v>154</v>
      </c>
      <c r="H42" s="16">
        <v>0</v>
      </c>
      <c r="I42" s="16"/>
      <c r="R42" s="86"/>
      <c r="S42" s="86"/>
      <c r="T42" s="6"/>
      <c r="U42" s="6"/>
    </row>
    <row r="43" spans="1:21" ht="13.5">
      <c r="A43" s="69"/>
      <c r="B43" s="69"/>
      <c r="C43" s="69"/>
      <c r="D43" s="70"/>
      <c r="E43" s="69"/>
      <c r="F43" s="45" t="s">
        <v>150</v>
      </c>
      <c r="G43" s="89" t="s">
        <v>137</v>
      </c>
      <c r="H43" s="16">
        <v>55</v>
      </c>
      <c r="I43" s="16"/>
      <c r="O43" s="5"/>
      <c r="P43" s="5"/>
      <c r="Q43" s="5"/>
      <c r="R43" s="5"/>
      <c r="S43" s="5"/>
      <c r="T43" s="6"/>
      <c r="U43" s="6"/>
    </row>
    <row r="44" spans="1:21" ht="13.5">
      <c r="A44" s="69"/>
      <c r="B44" s="69"/>
      <c r="C44" s="69"/>
      <c r="D44" s="70"/>
      <c r="E44" s="69"/>
      <c r="F44" s="45" t="s">
        <v>159</v>
      </c>
      <c r="G44" s="89" t="s">
        <v>155</v>
      </c>
      <c r="H44" s="16">
        <v>16</v>
      </c>
      <c r="I44" s="16"/>
      <c r="M44" s="5"/>
      <c r="N44" s="5"/>
      <c r="O44" s="5"/>
      <c r="P44" s="5"/>
      <c r="Q44" s="5"/>
      <c r="R44" s="5"/>
      <c r="S44" s="5"/>
      <c r="T44" s="6"/>
      <c r="U44" s="6"/>
    </row>
    <row r="45" spans="1:21" ht="13.5">
      <c r="A45" s="69"/>
      <c r="B45" s="69"/>
      <c r="C45" s="69"/>
      <c r="D45" s="70"/>
      <c r="E45" s="69"/>
      <c r="F45" s="45" t="s">
        <v>131</v>
      </c>
      <c r="G45" s="89" t="s">
        <v>138</v>
      </c>
      <c r="H45" s="16">
        <v>3</v>
      </c>
      <c r="I45" s="16"/>
      <c r="M45" s="5"/>
      <c r="N45" s="5"/>
      <c r="O45" s="5"/>
      <c r="P45" s="5"/>
      <c r="Q45" s="5"/>
      <c r="R45" s="5"/>
      <c r="S45" s="5"/>
      <c r="T45" s="6"/>
      <c r="U45" s="6"/>
    </row>
    <row r="46" spans="1:21" ht="13.5">
      <c r="A46" s="69"/>
      <c r="B46" s="69"/>
      <c r="C46" s="69"/>
      <c r="D46" s="70"/>
      <c r="E46" s="69"/>
      <c r="F46" s="45" t="s">
        <v>132</v>
      </c>
      <c r="G46" s="89" t="s">
        <v>139</v>
      </c>
      <c r="H46" s="16">
        <v>0</v>
      </c>
      <c r="I46" s="16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3.5">
      <c r="A47" s="69"/>
      <c r="B47" s="69"/>
      <c r="C47" s="69"/>
      <c r="D47" s="70"/>
      <c r="E47" s="69"/>
      <c r="F47" s="45" t="s">
        <v>133</v>
      </c>
      <c r="G47" s="89" t="s">
        <v>140</v>
      </c>
      <c r="H47" s="16">
        <v>0</v>
      </c>
      <c r="I47" s="16"/>
    </row>
    <row r="48" spans="1:19" s="5" customFormat="1" ht="13.5">
      <c r="A48" s="69"/>
      <c r="B48" s="69"/>
      <c r="C48" s="69"/>
      <c r="D48" s="70"/>
      <c r="E48" s="69"/>
      <c r="F48" s="45" t="s">
        <v>134</v>
      </c>
      <c r="G48" s="89" t="s">
        <v>141</v>
      </c>
      <c r="H48" s="16">
        <v>3</v>
      </c>
      <c r="I48" s="16"/>
      <c r="O48" s="22"/>
      <c r="P48" s="22"/>
      <c r="Q48" s="22"/>
      <c r="R48" s="86"/>
      <c r="S48" s="86"/>
    </row>
    <row r="49" spans="1:19" s="5" customFormat="1" ht="13.5">
      <c r="A49" s="69"/>
      <c r="B49" s="69"/>
      <c r="C49" s="69"/>
      <c r="D49" s="70"/>
      <c r="E49" s="69"/>
      <c r="F49" s="45" t="s">
        <v>135</v>
      </c>
      <c r="G49" s="89" t="s">
        <v>142</v>
      </c>
      <c r="H49" s="16">
        <v>0</v>
      </c>
      <c r="I49" s="16"/>
      <c r="M49" s="22"/>
      <c r="N49" s="22"/>
      <c r="O49" s="22"/>
      <c r="P49" s="22"/>
      <c r="Q49" s="22"/>
      <c r="R49" s="86"/>
      <c r="S49" s="86"/>
    </row>
    <row r="50" spans="1:19" s="5" customFormat="1" ht="13.5">
      <c r="A50" s="69"/>
      <c r="B50" s="69"/>
      <c r="C50" s="69"/>
      <c r="D50" s="70"/>
      <c r="E50" s="69"/>
      <c r="F50" s="45" t="s">
        <v>160</v>
      </c>
      <c r="G50" s="89" t="s">
        <v>156</v>
      </c>
      <c r="H50" s="16">
        <v>12</v>
      </c>
      <c r="I50" s="16"/>
      <c r="M50" s="22"/>
      <c r="N50" s="22"/>
      <c r="O50" s="22"/>
      <c r="P50" s="22"/>
      <c r="Q50" s="22"/>
      <c r="R50" s="86"/>
      <c r="S50" s="86"/>
    </row>
    <row r="51" spans="1:22" s="5" customFormat="1" ht="15.7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5.75" thickBot="1">
      <c r="A52" s="117" t="s">
        <v>59</v>
      </c>
      <c r="B52" s="119"/>
      <c r="C52" s="119"/>
      <c r="D52" s="119"/>
      <c r="E52" s="1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3.5">
      <c r="A66" s="42" t="str">
        <f>A39</f>
        <v>05173400</v>
      </c>
      <c r="B66" s="60">
        <f>D39</f>
        <v>42949</v>
      </c>
      <c r="C66" s="61" t="s">
        <v>77</v>
      </c>
      <c r="D66" s="62" t="s">
        <v>153</v>
      </c>
      <c r="E66" s="115" t="s">
        <v>11</v>
      </c>
      <c r="F66" s="63" t="s">
        <v>171</v>
      </c>
      <c r="G66" s="16">
        <v>20</v>
      </c>
      <c r="H66" s="16">
        <v>0</v>
      </c>
      <c r="I66" s="16"/>
      <c r="J66" s="87"/>
      <c r="K66" s="87"/>
      <c r="T66" s="86"/>
      <c r="U66" s="86"/>
    </row>
    <row r="67" spans="1:21" ht="13.5">
      <c r="A67" s="71" t="str">
        <f>+A$66</f>
        <v>05173400</v>
      </c>
      <c r="B67" s="72">
        <f>+B$66</f>
        <v>42949</v>
      </c>
      <c r="C67" s="61" t="s">
        <v>78</v>
      </c>
      <c r="D67" s="63" t="s">
        <v>138</v>
      </c>
      <c r="E67" s="116" t="s">
        <v>10</v>
      </c>
      <c r="F67" s="63" t="s">
        <v>171</v>
      </c>
      <c r="G67" s="16">
        <v>35</v>
      </c>
      <c r="H67" s="16">
        <v>0</v>
      </c>
      <c r="I67" s="16"/>
      <c r="J67" s="87"/>
      <c r="K67" s="87"/>
      <c r="T67" s="86"/>
      <c r="U67" s="86"/>
    </row>
    <row r="68" spans="1:21" ht="13.5">
      <c r="A68" s="71" t="str">
        <f aca="true" t="shared" si="0" ref="A68:A77">+A$66</f>
        <v>05173400</v>
      </c>
      <c r="B68" s="72">
        <f aca="true" t="shared" si="1" ref="B68:B77">+B$66</f>
        <v>42949</v>
      </c>
      <c r="C68" s="61" t="s">
        <v>79</v>
      </c>
      <c r="D68" s="63" t="s">
        <v>141</v>
      </c>
      <c r="E68" s="116" t="s">
        <v>11</v>
      </c>
      <c r="F68" s="63" t="s">
        <v>171</v>
      </c>
      <c r="G68" s="16">
        <v>30</v>
      </c>
      <c r="H68" s="16">
        <v>0</v>
      </c>
      <c r="I68" s="16"/>
      <c r="J68" s="87"/>
      <c r="K68" s="87"/>
      <c r="T68" s="86"/>
      <c r="U68" s="86"/>
    </row>
    <row r="69" spans="1:21" ht="13.5">
      <c r="A69" s="71" t="str">
        <f t="shared" si="0"/>
        <v>05173400</v>
      </c>
      <c r="B69" s="72">
        <f t="shared" si="1"/>
        <v>42949</v>
      </c>
      <c r="C69" s="61" t="s">
        <v>80</v>
      </c>
      <c r="D69" s="63" t="s">
        <v>138</v>
      </c>
      <c r="E69" s="116" t="s">
        <v>11</v>
      </c>
      <c r="F69" s="63" t="s">
        <v>171</v>
      </c>
      <c r="G69" s="16">
        <v>10</v>
      </c>
      <c r="H69" s="16">
        <v>0</v>
      </c>
      <c r="I69" s="16"/>
      <c r="J69" s="87"/>
      <c r="K69" s="87"/>
      <c r="T69" s="86"/>
      <c r="U69" s="86"/>
    </row>
    <row r="70" spans="1:21" ht="13.5">
      <c r="A70" s="71" t="str">
        <f t="shared" si="0"/>
        <v>05173400</v>
      </c>
      <c r="B70" s="72">
        <f t="shared" si="1"/>
        <v>42949</v>
      </c>
      <c r="C70" s="61" t="s">
        <v>81</v>
      </c>
      <c r="D70" s="63" t="s">
        <v>143</v>
      </c>
      <c r="E70" s="116" t="s">
        <v>9</v>
      </c>
      <c r="F70" s="63" t="s">
        <v>172</v>
      </c>
      <c r="G70" s="16">
        <v>25</v>
      </c>
      <c r="H70" s="16">
        <v>0</v>
      </c>
      <c r="I70" s="16"/>
      <c r="J70" s="87"/>
      <c r="K70" s="87"/>
      <c r="T70" s="86"/>
      <c r="U70" s="86"/>
    </row>
    <row r="71" spans="1:21" ht="13.5">
      <c r="A71" s="71" t="str">
        <f t="shared" si="0"/>
        <v>05173400</v>
      </c>
      <c r="B71" s="72">
        <f t="shared" si="1"/>
        <v>42949</v>
      </c>
      <c r="C71" s="61" t="s">
        <v>82</v>
      </c>
      <c r="D71" s="63" t="s">
        <v>137</v>
      </c>
      <c r="E71" s="116" t="s">
        <v>9</v>
      </c>
      <c r="F71" s="63" t="s">
        <v>172</v>
      </c>
      <c r="G71" s="16">
        <v>25</v>
      </c>
      <c r="H71" s="16">
        <v>0</v>
      </c>
      <c r="I71" s="16"/>
      <c r="J71" s="87"/>
      <c r="K71" s="87"/>
      <c r="T71" s="86"/>
      <c r="U71" s="86"/>
    </row>
    <row r="72" spans="1:21" ht="13.5">
      <c r="A72" s="71" t="str">
        <f t="shared" si="0"/>
        <v>05173400</v>
      </c>
      <c r="B72" s="72">
        <f t="shared" si="1"/>
        <v>42949</v>
      </c>
      <c r="C72" s="61" t="s">
        <v>83</v>
      </c>
      <c r="D72" s="63" t="s">
        <v>155</v>
      </c>
      <c r="E72" s="116" t="s">
        <v>9</v>
      </c>
      <c r="F72" s="63" t="s">
        <v>172</v>
      </c>
      <c r="G72" s="16">
        <v>18</v>
      </c>
      <c r="H72" s="16">
        <v>0</v>
      </c>
      <c r="I72" s="16"/>
      <c r="J72" s="87"/>
      <c r="K72" s="87"/>
      <c r="T72" s="86"/>
      <c r="U72" s="86"/>
    </row>
    <row r="73" spans="1:21" ht="13.5">
      <c r="A73" s="71" t="str">
        <f t="shared" si="0"/>
        <v>05173400</v>
      </c>
      <c r="B73" s="72">
        <f t="shared" si="1"/>
        <v>42949</v>
      </c>
      <c r="C73" s="61" t="s">
        <v>84</v>
      </c>
      <c r="D73" s="63" t="s">
        <v>156</v>
      </c>
      <c r="E73" s="116" t="s">
        <v>9</v>
      </c>
      <c r="F73" s="63" t="s">
        <v>172</v>
      </c>
      <c r="G73" s="16">
        <v>25</v>
      </c>
      <c r="H73" s="16">
        <v>0</v>
      </c>
      <c r="I73" s="16"/>
      <c r="J73" s="87"/>
      <c r="K73" s="87"/>
      <c r="T73" s="86"/>
      <c r="U73" s="86"/>
    </row>
    <row r="74" spans="1:21" ht="13.5">
      <c r="A74" s="71" t="str">
        <f t="shared" si="0"/>
        <v>05173400</v>
      </c>
      <c r="B74" s="72">
        <f t="shared" si="1"/>
        <v>42949</v>
      </c>
      <c r="C74" s="61" t="s">
        <v>85</v>
      </c>
      <c r="D74" s="63" t="s">
        <v>137</v>
      </c>
      <c r="E74" s="116" t="s">
        <v>169</v>
      </c>
      <c r="F74" s="63" t="s">
        <v>173</v>
      </c>
      <c r="G74" s="16">
        <v>30</v>
      </c>
      <c r="H74" s="16">
        <v>0</v>
      </c>
      <c r="I74" s="16"/>
      <c r="J74" s="87"/>
      <c r="K74" s="87"/>
      <c r="T74" s="86"/>
      <c r="U74" s="86"/>
    </row>
    <row r="75" spans="1:21" ht="13.5">
      <c r="A75" s="71" t="str">
        <f t="shared" si="0"/>
        <v>05173400</v>
      </c>
      <c r="B75" s="72">
        <f t="shared" si="1"/>
        <v>42949</v>
      </c>
      <c r="C75" s="61" t="s">
        <v>86</v>
      </c>
      <c r="D75" s="63" t="s">
        <v>137</v>
      </c>
      <c r="E75" s="116" t="s">
        <v>10</v>
      </c>
      <c r="F75" s="63" t="s">
        <v>173</v>
      </c>
      <c r="G75" s="16">
        <v>20</v>
      </c>
      <c r="H75" s="16">
        <v>0</v>
      </c>
      <c r="I75" s="16"/>
      <c r="J75" s="87"/>
      <c r="K75" s="87"/>
      <c r="T75" s="86"/>
      <c r="U75" s="86"/>
    </row>
    <row r="76" spans="1:21" ht="13.5">
      <c r="A76" s="71" t="str">
        <f t="shared" si="0"/>
        <v>05173400</v>
      </c>
      <c r="B76" s="72">
        <f t="shared" si="1"/>
        <v>42949</v>
      </c>
      <c r="C76" s="61" t="s">
        <v>87</v>
      </c>
      <c r="D76" s="63" t="s">
        <v>137</v>
      </c>
      <c r="E76" s="116" t="s">
        <v>11</v>
      </c>
      <c r="F76" s="63" t="s">
        <v>173</v>
      </c>
      <c r="G76" s="16">
        <v>15</v>
      </c>
      <c r="H76" s="16">
        <v>0</v>
      </c>
      <c r="I76" s="16"/>
      <c r="J76" s="87"/>
      <c r="K76" s="87"/>
      <c r="T76" s="86"/>
      <c r="U76" s="86"/>
    </row>
    <row r="77" spans="1:21" ht="13.5">
      <c r="A77" s="71" t="str">
        <f t="shared" si="0"/>
        <v>05173400</v>
      </c>
      <c r="B77" s="72">
        <f t="shared" si="1"/>
        <v>42949</v>
      </c>
      <c r="C77" s="61" t="s">
        <v>88</v>
      </c>
      <c r="D77" s="63" t="s">
        <v>137</v>
      </c>
      <c r="E77" s="116" t="s">
        <v>9</v>
      </c>
      <c r="F77" s="63" t="s">
        <v>173</v>
      </c>
      <c r="G77" s="16">
        <v>10</v>
      </c>
      <c r="H77" s="16">
        <v>0</v>
      </c>
      <c r="I77" s="16"/>
      <c r="J77" s="87"/>
      <c r="K77" s="87"/>
      <c r="T77" s="86"/>
      <c r="U77" s="86"/>
    </row>
    <row r="78" spans="1:21" ht="15.75" thickBot="1">
      <c r="A78" s="1"/>
      <c r="T78" s="86"/>
      <c r="U78" s="86"/>
    </row>
    <row r="79" spans="1:21" ht="15.75" thickBot="1">
      <c r="A79" s="117" t="s">
        <v>89</v>
      </c>
      <c r="B79" s="1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30" t="s">
        <v>94</v>
      </c>
      <c r="F86" s="130"/>
      <c r="G86" s="130"/>
      <c r="H86" s="131" t="s">
        <v>126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3.5">
      <c r="A88" s="95" t="str">
        <f>A66</f>
        <v>05173400</v>
      </c>
      <c r="B88" s="96">
        <f>B66</f>
        <v>42949</v>
      </c>
      <c r="C88" s="16" t="s">
        <v>208</v>
      </c>
      <c r="D88" s="114">
        <v>156</v>
      </c>
      <c r="E88" s="114">
        <v>1</v>
      </c>
      <c r="F88" s="114">
        <v>24</v>
      </c>
      <c r="G88" s="114">
        <v>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3.5">
      <c r="A89" s="71" t="str">
        <f>+A$88</f>
        <v>05173400</v>
      </c>
      <c r="B89" s="72">
        <f>+B$88</f>
        <v>42949</v>
      </c>
      <c r="C89" s="16" t="s">
        <v>209</v>
      </c>
      <c r="D89" s="16">
        <v>164</v>
      </c>
      <c r="E89" s="114">
        <v>2</v>
      </c>
      <c r="F89" s="114">
        <v>1</v>
      </c>
      <c r="G89" s="114">
        <v>14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3.5">
      <c r="A90" s="71" t="str">
        <f aca="true" t="shared" si="2" ref="A90:A121">+A$88</f>
        <v>05173400</v>
      </c>
      <c r="B90" s="72">
        <f aca="true" t="shared" si="3" ref="B90:B121">+B$88</f>
        <v>42949</v>
      </c>
      <c r="C90" s="16" t="s">
        <v>210</v>
      </c>
      <c r="D90" s="16">
        <v>155</v>
      </c>
      <c r="E90" s="114">
        <v>3</v>
      </c>
      <c r="F90" s="114">
        <v>3</v>
      </c>
      <c r="G90" s="114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3.5">
      <c r="A91" s="71" t="str">
        <f t="shared" si="2"/>
        <v>05173400</v>
      </c>
      <c r="B91" s="72">
        <f t="shared" si="3"/>
        <v>42949</v>
      </c>
      <c r="C91" s="16" t="s">
        <v>211</v>
      </c>
      <c r="D91" s="16">
        <v>140</v>
      </c>
      <c r="E91" s="114"/>
      <c r="F91" s="114">
        <v>1</v>
      </c>
      <c r="G91" s="114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3.5">
      <c r="A92" s="71" t="str">
        <f t="shared" si="2"/>
        <v>05173400</v>
      </c>
      <c r="B92" s="72">
        <f t="shared" si="3"/>
        <v>42949</v>
      </c>
      <c r="C92" s="16" t="s">
        <v>212</v>
      </c>
      <c r="D92" s="16">
        <v>150</v>
      </c>
      <c r="E92" s="114"/>
      <c r="F92" s="114"/>
      <c r="G92" s="114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3.5">
      <c r="A93" s="71" t="str">
        <f t="shared" si="2"/>
        <v>05173400</v>
      </c>
      <c r="B93" s="72">
        <f t="shared" si="3"/>
        <v>42949</v>
      </c>
      <c r="C93" s="16" t="s">
        <v>213</v>
      </c>
      <c r="D93" s="16">
        <v>268</v>
      </c>
      <c r="E93" s="114"/>
      <c r="F93" s="114">
        <v>300</v>
      </c>
      <c r="G93" s="114">
        <v>120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3.5">
      <c r="A94" s="71" t="str">
        <f t="shared" si="2"/>
        <v>05173400</v>
      </c>
      <c r="B94" s="72">
        <f t="shared" si="3"/>
        <v>42949</v>
      </c>
      <c r="C94" s="16" t="s">
        <v>214</v>
      </c>
      <c r="D94" s="114">
        <v>191</v>
      </c>
      <c r="E94" s="114">
        <v>1</v>
      </c>
      <c r="F94" s="114">
        <v>2</v>
      </c>
      <c r="G94" s="114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3.5">
      <c r="A95" s="71" t="str">
        <f t="shared" si="2"/>
        <v>05173400</v>
      </c>
      <c r="B95" s="72">
        <f t="shared" si="3"/>
        <v>42949</v>
      </c>
      <c r="C95" s="16" t="s">
        <v>215</v>
      </c>
      <c r="D95" s="16">
        <v>9812</v>
      </c>
      <c r="E95" s="114"/>
      <c r="F95" s="114">
        <v>1</v>
      </c>
      <c r="G95" s="114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3.5">
      <c r="A96" s="71" t="str">
        <f t="shared" si="2"/>
        <v>05173400</v>
      </c>
      <c r="B96" s="72">
        <f t="shared" si="3"/>
        <v>42949</v>
      </c>
      <c r="C96" s="16" t="s">
        <v>216</v>
      </c>
      <c r="D96" s="16">
        <v>190</v>
      </c>
      <c r="E96" s="114"/>
      <c r="F96" s="114">
        <v>11</v>
      </c>
      <c r="G96" s="114">
        <v>30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3.5">
      <c r="A97" s="71" t="str">
        <f t="shared" si="2"/>
        <v>05173400</v>
      </c>
      <c r="B97" s="72">
        <f t="shared" si="3"/>
        <v>42949</v>
      </c>
      <c r="C97" s="16" t="s">
        <v>217</v>
      </c>
      <c r="D97" s="16">
        <v>292</v>
      </c>
      <c r="E97" s="114">
        <v>1</v>
      </c>
      <c r="F97" s="114">
        <v>1</v>
      </c>
      <c r="G97" s="114">
        <v>16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3.5">
      <c r="A98" s="71" t="str">
        <f t="shared" si="2"/>
        <v>05173400</v>
      </c>
      <c r="B98" s="72">
        <f t="shared" si="3"/>
        <v>42949</v>
      </c>
      <c r="C98" s="16" t="s">
        <v>218</v>
      </c>
      <c r="D98" s="16">
        <v>5219</v>
      </c>
      <c r="E98" s="114">
        <v>1</v>
      </c>
      <c r="F98" s="114">
        <v>5</v>
      </c>
      <c r="G98" s="114">
        <v>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3.5">
      <c r="A99" s="71" t="str">
        <f t="shared" si="2"/>
        <v>05173400</v>
      </c>
      <c r="B99" s="72">
        <f t="shared" si="3"/>
        <v>42949</v>
      </c>
      <c r="C99" s="16" t="s">
        <v>219</v>
      </c>
      <c r="D99" s="16">
        <v>212</v>
      </c>
      <c r="E99" s="114"/>
      <c r="F99" s="114">
        <v>67</v>
      </c>
      <c r="G99" s="114">
        <v>35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3.5">
      <c r="A100" s="71" t="str">
        <f t="shared" si="2"/>
        <v>05173400</v>
      </c>
      <c r="B100" s="72">
        <f t="shared" si="3"/>
        <v>42949</v>
      </c>
      <c r="C100" s="16" t="s">
        <v>220</v>
      </c>
      <c r="D100" s="114">
        <v>312</v>
      </c>
      <c r="E100" s="114">
        <v>1</v>
      </c>
      <c r="F100" s="114"/>
      <c r="G100" s="114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3.5">
      <c r="A101" s="71" t="str">
        <f t="shared" si="2"/>
        <v>05173400</v>
      </c>
      <c r="B101" s="72">
        <f t="shared" si="3"/>
        <v>42949</v>
      </c>
      <c r="C101" s="16" t="s">
        <v>221</v>
      </c>
      <c r="D101" s="16">
        <v>317</v>
      </c>
      <c r="E101" s="114">
        <v>2</v>
      </c>
      <c r="F101" s="114"/>
      <c r="G101" s="114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3.5">
      <c r="A102" s="71" t="str">
        <f t="shared" si="2"/>
        <v>05173400</v>
      </c>
      <c r="B102" s="72">
        <f t="shared" si="3"/>
        <v>42949</v>
      </c>
      <c r="C102" s="16" t="s">
        <v>222</v>
      </c>
      <c r="D102" s="114">
        <v>3120</v>
      </c>
      <c r="E102" s="114">
        <v>1</v>
      </c>
      <c r="F102" s="114">
        <v>3</v>
      </c>
      <c r="G102" s="114">
        <v>19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3.5">
      <c r="A103" s="71" t="str">
        <f t="shared" si="2"/>
        <v>05173400</v>
      </c>
      <c r="B103" s="72">
        <f t="shared" si="3"/>
        <v>42949</v>
      </c>
      <c r="C103" s="16" t="s">
        <v>223</v>
      </c>
      <c r="D103" s="16">
        <v>3163</v>
      </c>
      <c r="E103" s="114">
        <v>1</v>
      </c>
      <c r="F103" s="114">
        <v>1</v>
      </c>
      <c r="G103" s="114">
        <v>3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3.5">
      <c r="A104" s="71" t="str">
        <f t="shared" si="2"/>
        <v>05173400</v>
      </c>
      <c r="B104" s="72">
        <f t="shared" si="3"/>
        <v>42949</v>
      </c>
      <c r="C104" s="16" t="s">
        <v>224</v>
      </c>
      <c r="D104" s="16">
        <v>276</v>
      </c>
      <c r="E104" s="114">
        <v>10</v>
      </c>
      <c r="F104" s="114">
        <v>1</v>
      </c>
      <c r="G104" s="114">
        <v>3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3.5">
      <c r="A105" s="71" t="str">
        <f t="shared" si="2"/>
        <v>05173400</v>
      </c>
      <c r="B105" s="72">
        <f t="shared" si="3"/>
        <v>42949</v>
      </c>
      <c r="C105" s="16" t="s">
        <v>225</v>
      </c>
      <c r="D105" s="16">
        <v>340</v>
      </c>
      <c r="E105" s="114">
        <v>2</v>
      </c>
      <c r="F105" s="114"/>
      <c r="G105" s="114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3.5">
      <c r="A106" s="71" t="str">
        <f t="shared" si="2"/>
        <v>05173400</v>
      </c>
      <c r="B106" s="72">
        <f t="shared" si="3"/>
        <v>42949</v>
      </c>
      <c r="C106" s="16" t="s">
        <v>226</v>
      </c>
      <c r="D106" s="16">
        <v>231</v>
      </c>
      <c r="E106" s="114">
        <v>33</v>
      </c>
      <c r="F106" s="114">
        <v>1</v>
      </c>
      <c r="G106" s="114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3.5">
      <c r="A107" s="71" t="str">
        <f t="shared" si="2"/>
        <v>05173400</v>
      </c>
      <c r="B107" s="72">
        <f t="shared" si="3"/>
        <v>42949</v>
      </c>
      <c r="C107" s="16" t="s">
        <v>227</v>
      </c>
      <c r="D107" s="16">
        <v>223</v>
      </c>
      <c r="E107" s="114">
        <v>5</v>
      </c>
      <c r="F107" s="114"/>
      <c r="G107" s="114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3.5">
      <c r="A108" s="71" t="str">
        <f t="shared" si="2"/>
        <v>05173400</v>
      </c>
      <c r="B108" s="72">
        <f t="shared" si="3"/>
        <v>42949</v>
      </c>
      <c r="C108" s="16" t="s">
        <v>228</v>
      </c>
      <c r="D108" s="16">
        <v>240</v>
      </c>
      <c r="E108" s="114"/>
      <c r="F108" s="114">
        <v>2</v>
      </c>
      <c r="G108" s="114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3.5">
      <c r="A109" s="71" t="str">
        <f t="shared" si="2"/>
        <v>05173400</v>
      </c>
      <c r="B109" s="72">
        <f t="shared" si="3"/>
        <v>42949</v>
      </c>
      <c r="C109" s="16" t="s">
        <v>229</v>
      </c>
      <c r="D109" s="16">
        <v>183</v>
      </c>
      <c r="E109" s="114"/>
      <c r="F109" s="114">
        <v>32</v>
      </c>
      <c r="G109" s="114">
        <v>28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3.5">
      <c r="A110" s="71" t="str">
        <f t="shared" si="2"/>
        <v>05173400</v>
      </c>
      <c r="B110" s="72">
        <f t="shared" si="3"/>
        <v>42949</v>
      </c>
      <c r="C110" s="16" t="s">
        <v>230</v>
      </c>
      <c r="D110" s="16">
        <v>322</v>
      </c>
      <c r="E110" s="114">
        <v>7</v>
      </c>
      <c r="F110" s="114"/>
      <c r="G110" s="114">
        <v>4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3.5">
      <c r="A111" s="71" t="str">
        <f t="shared" si="2"/>
        <v>05173400</v>
      </c>
      <c r="B111" s="72">
        <f t="shared" si="3"/>
        <v>42949</v>
      </c>
      <c r="C111" s="16" t="s">
        <v>231</v>
      </c>
      <c r="D111" s="114">
        <v>321</v>
      </c>
      <c r="E111" s="114">
        <v>2</v>
      </c>
      <c r="F111" s="114">
        <v>3</v>
      </c>
      <c r="G111" s="114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3.5">
      <c r="A112" s="71" t="str">
        <f t="shared" si="2"/>
        <v>05173400</v>
      </c>
      <c r="B112" s="72">
        <f t="shared" si="3"/>
        <v>42949</v>
      </c>
      <c r="C112" s="16" t="s">
        <v>232</v>
      </c>
      <c r="D112" s="114">
        <v>9794</v>
      </c>
      <c r="E112" s="114">
        <v>29</v>
      </c>
      <c r="F112" s="114">
        <v>675</v>
      </c>
      <c r="G112" s="114">
        <v>480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3.5">
      <c r="A113" s="71" t="str">
        <f t="shared" si="2"/>
        <v>05173400</v>
      </c>
      <c r="B113" s="72">
        <f t="shared" si="3"/>
        <v>42949</v>
      </c>
      <c r="C113" s="16" t="s">
        <v>233</v>
      </c>
      <c r="D113" s="16">
        <v>457</v>
      </c>
      <c r="E113" s="114">
        <v>1</v>
      </c>
      <c r="F113" s="114"/>
      <c r="G113" s="114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3.5">
      <c r="A114" s="71" t="str">
        <f t="shared" si="2"/>
        <v>05173400</v>
      </c>
      <c r="B114" s="72">
        <f t="shared" si="3"/>
        <v>42949</v>
      </c>
      <c r="C114" s="16" t="s">
        <v>234</v>
      </c>
      <c r="D114" s="16">
        <v>451</v>
      </c>
      <c r="E114" s="114">
        <v>117</v>
      </c>
      <c r="F114" s="114">
        <v>141</v>
      </c>
      <c r="G114" s="114">
        <v>252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3.5">
      <c r="A115" s="71" t="str">
        <f t="shared" si="2"/>
        <v>05173400</v>
      </c>
      <c r="B115" s="72">
        <f t="shared" si="3"/>
        <v>42949</v>
      </c>
      <c r="C115" s="16" t="s">
        <v>235</v>
      </c>
      <c r="D115" s="16">
        <v>502</v>
      </c>
      <c r="E115" s="114">
        <v>1</v>
      </c>
      <c r="F115" s="114"/>
      <c r="G115" s="114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3.5">
      <c r="A116" s="71" t="str">
        <f t="shared" si="2"/>
        <v>05173400</v>
      </c>
      <c r="B116" s="72">
        <f t="shared" si="3"/>
        <v>42949</v>
      </c>
      <c r="C116" s="16" t="s">
        <v>236</v>
      </c>
      <c r="D116" s="16">
        <v>421</v>
      </c>
      <c r="E116" s="114"/>
      <c r="F116" s="114"/>
      <c r="G116" s="114">
        <v>3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3.5">
      <c r="A117" s="71" t="str">
        <f t="shared" si="2"/>
        <v>05173400</v>
      </c>
      <c r="B117" s="72">
        <f t="shared" si="3"/>
        <v>42949</v>
      </c>
      <c r="C117" s="16" t="s">
        <v>237</v>
      </c>
      <c r="D117" s="114">
        <v>400</v>
      </c>
      <c r="E117" s="114"/>
      <c r="F117" s="114">
        <v>5</v>
      </c>
      <c r="G117" s="114">
        <v>7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3.5">
      <c r="A118" s="71" t="str">
        <f t="shared" si="2"/>
        <v>05173400</v>
      </c>
      <c r="B118" s="72">
        <f t="shared" si="3"/>
        <v>42949</v>
      </c>
      <c r="C118" s="16" t="s">
        <v>238</v>
      </c>
      <c r="D118" s="16">
        <v>404</v>
      </c>
      <c r="E118" s="114">
        <v>1</v>
      </c>
      <c r="F118" s="114">
        <v>4</v>
      </c>
      <c r="G118" s="114">
        <v>8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3.5">
      <c r="A119" s="71" t="str">
        <f t="shared" si="2"/>
        <v>05173400</v>
      </c>
      <c r="B119" s="72">
        <f t="shared" si="3"/>
        <v>42949</v>
      </c>
      <c r="C119" s="16" t="s">
        <v>239</v>
      </c>
      <c r="D119" s="16">
        <v>399</v>
      </c>
      <c r="E119" s="114">
        <v>1</v>
      </c>
      <c r="F119" s="114">
        <v>1</v>
      </c>
      <c r="G119" s="114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3.5">
      <c r="A120" s="71" t="str">
        <f t="shared" si="2"/>
        <v>05173400</v>
      </c>
      <c r="B120" s="72">
        <f t="shared" si="3"/>
        <v>42949</v>
      </c>
      <c r="C120" s="16" t="s">
        <v>240</v>
      </c>
      <c r="D120" s="16">
        <v>2395</v>
      </c>
      <c r="E120" s="114">
        <v>3</v>
      </c>
      <c r="F120" s="114"/>
      <c r="G120" s="114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3.5">
      <c r="A121" s="71" t="str">
        <f t="shared" si="2"/>
        <v>05173400</v>
      </c>
      <c r="B121" s="72">
        <f t="shared" si="3"/>
        <v>42949</v>
      </c>
      <c r="C121" s="16" t="s">
        <v>241</v>
      </c>
      <c r="D121" s="16">
        <v>2393</v>
      </c>
      <c r="E121" s="114">
        <v>3</v>
      </c>
      <c r="F121" s="114"/>
      <c r="G121" s="114">
        <v>7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3.5">
      <c r="A122" s="71" t="str">
        <f aca="true" t="shared" si="4" ref="A122:A153">+A$88</f>
        <v>05173400</v>
      </c>
      <c r="B122" s="72">
        <f aca="true" t="shared" si="5" ref="B122:B153">+B$88</f>
        <v>42949</v>
      </c>
      <c r="C122" s="16" t="s">
        <v>242</v>
      </c>
      <c r="D122" s="16">
        <v>618</v>
      </c>
      <c r="E122" s="114">
        <v>6</v>
      </c>
      <c r="F122" s="114">
        <v>160</v>
      </c>
      <c r="G122" s="114">
        <v>171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3.5">
      <c r="A123" s="71" t="str">
        <f t="shared" si="4"/>
        <v>05173400</v>
      </c>
      <c r="B123" s="72">
        <f t="shared" si="5"/>
        <v>42949</v>
      </c>
      <c r="C123" s="16" t="s">
        <v>243</v>
      </c>
      <c r="D123" s="16">
        <v>619</v>
      </c>
      <c r="E123" s="114">
        <v>5</v>
      </c>
      <c r="F123" s="114"/>
      <c r="G123" s="114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3.5">
      <c r="A124" s="71" t="str">
        <f t="shared" si="4"/>
        <v>05173400</v>
      </c>
      <c r="B124" s="72">
        <f t="shared" si="5"/>
        <v>42949</v>
      </c>
      <c r="C124" s="16" t="s">
        <v>244</v>
      </c>
      <c r="D124" s="16">
        <v>623</v>
      </c>
      <c r="E124" s="114">
        <v>14</v>
      </c>
      <c r="F124" s="114">
        <v>2</v>
      </c>
      <c r="G124" s="114">
        <v>18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3.5">
      <c r="A125" s="71" t="str">
        <f t="shared" si="4"/>
        <v>05173400</v>
      </c>
      <c r="B125" s="72">
        <f t="shared" si="5"/>
        <v>42949</v>
      </c>
      <c r="C125" s="16" t="s">
        <v>245</v>
      </c>
      <c r="D125" s="16">
        <v>608</v>
      </c>
      <c r="E125" s="114"/>
      <c r="F125" s="114">
        <v>5</v>
      </c>
      <c r="G125" s="114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3.5">
      <c r="A126" s="71" t="str">
        <f t="shared" si="4"/>
        <v>05173400</v>
      </c>
      <c r="B126" s="72">
        <f t="shared" si="5"/>
        <v>42949</v>
      </c>
      <c r="C126" s="16" t="s">
        <v>246</v>
      </c>
      <c r="D126" s="16">
        <v>838</v>
      </c>
      <c r="E126" s="114">
        <v>1</v>
      </c>
      <c r="F126" s="114">
        <v>104</v>
      </c>
      <c r="G126" s="114">
        <v>38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3.5">
      <c r="A127" s="71" t="str">
        <f t="shared" si="4"/>
        <v>05173400</v>
      </c>
      <c r="B127" s="72">
        <f t="shared" si="5"/>
        <v>42949</v>
      </c>
      <c r="C127" s="16" t="s">
        <v>247</v>
      </c>
      <c r="D127" s="16">
        <v>819</v>
      </c>
      <c r="E127" s="114">
        <v>4</v>
      </c>
      <c r="F127" s="114"/>
      <c r="G127" s="114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3.5">
      <c r="A128" s="71" t="str">
        <f t="shared" si="4"/>
        <v>05173400</v>
      </c>
      <c r="B128" s="72">
        <f t="shared" si="5"/>
        <v>42949</v>
      </c>
      <c r="C128" s="16" t="s">
        <v>248</v>
      </c>
      <c r="D128" s="16">
        <v>807</v>
      </c>
      <c r="E128" s="114">
        <v>1260</v>
      </c>
      <c r="F128" s="114">
        <v>3840</v>
      </c>
      <c r="G128" s="114">
        <v>497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3.5">
      <c r="A129" s="71" t="str">
        <f t="shared" si="4"/>
        <v>05173400</v>
      </c>
      <c r="B129" s="72">
        <f t="shared" si="5"/>
        <v>42949</v>
      </c>
      <c r="C129" s="16" t="s">
        <v>249</v>
      </c>
      <c r="D129" s="16">
        <v>831</v>
      </c>
      <c r="E129" s="114">
        <v>5</v>
      </c>
      <c r="F129" s="114">
        <v>5</v>
      </c>
      <c r="G129" s="114">
        <v>3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3.5">
      <c r="A130" s="71" t="str">
        <f t="shared" si="4"/>
        <v>05173400</v>
      </c>
      <c r="B130" s="72">
        <f t="shared" si="5"/>
        <v>42949</v>
      </c>
      <c r="C130" s="16" t="s">
        <v>250</v>
      </c>
      <c r="D130" s="16">
        <v>757</v>
      </c>
      <c r="E130" s="114">
        <v>20</v>
      </c>
      <c r="F130" s="114">
        <v>23</v>
      </c>
      <c r="G130" s="114">
        <v>28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3.5">
      <c r="A131" s="71" t="str">
        <f t="shared" si="4"/>
        <v>05173400</v>
      </c>
      <c r="B131" s="72">
        <f t="shared" si="5"/>
        <v>42949</v>
      </c>
      <c r="C131" s="16" t="s">
        <v>251</v>
      </c>
      <c r="D131" s="16">
        <v>783</v>
      </c>
      <c r="E131" s="114">
        <v>1</v>
      </c>
      <c r="F131" s="114">
        <v>1</v>
      </c>
      <c r="G131" s="114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3.5">
      <c r="A132" s="71" t="str">
        <f t="shared" si="4"/>
        <v>05173400</v>
      </c>
      <c r="B132" s="72">
        <f t="shared" si="5"/>
        <v>42949</v>
      </c>
      <c r="C132" s="16" t="s">
        <v>252</v>
      </c>
      <c r="D132" s="16">
        <v>841</v>
      </c>
      <c r="E132" s="114">
        <v>1</v>
      </c>
      <c r="F132" s="114"/>
      <c r="G132" s="114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3.5">
      <c r="A133" s="71" t="str">
        <f t="shared" si="4"/>
        <v>05173400</v>
      </c>
      <c r="B133" s="72">
        <f t="shared" si="5"/>
        <v>42949</v>
      </c>
      <c r="C133" s="16" t="s">
        <v>253</v>
      </c>
      <c r="D133" s="16">
        <v>801</v>
      </c>
      <c r="E133" s="114">
        <v>1</v>
      </c>
      <c r="F133" s="114">
        <v>34</v>
      </c>
      <c r="G133" s="114">
        <v>11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3.5">
      <c r="A134" s="71" t="str">
        <f t="shared" si="4"/>
        <v>05173400</v>
      </c>
      <c r="B134" s="72">
        <f t="shared" si="5"/>
        <v>42949</v>
      </c>
      <c r="C134" s="16" t="s">
        <v>254</v>
      </c>
      <c r="D134" s="16">
        <v>1043</v>
      </c>
      <c r="E134" s="114">
        <v>5</v>
      </c>
      <c r="F134" s="114"/>
      <c r="G134" s="114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3.5">
      <c r="A135" s="71" t="str">
        <f t="shared" si="4"/>
        <v>05173400</v>
      </c>
      <c r="B135" s="72">
        <f t="shared" si="5"/>
        <v>42949</v>
      </c>
      <c r="C135" s="16" t="s">
        <v>255</v>
      </c>
      <c r="D135" s="16">
        <v>1042</v>
      </c>
      <c r="E135" s="114">
        <v>11</v>
      </c>
      <c r="F135" s="114"/>
      <c r="G135" s="114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3.5">
      <c r="A136" s="71" t="str">
        <f t="shared" si="4"/>
        <v>05173400</v>
      </c>
      <c r="B136" s="72">
        <f t="shared" si="5"/>
        <v>42949</v>
      </c>
      <c r="C136" s="16" t="s">
        <v>256</v>
      </c>
      <c r="D136" s="16">
        <v>1029</v>
      </c>
      <c r="E136" s="114">
        <v>4</v>
      </c>
      <c r="F136" s="114">
        <v>4</v>
      </c>
      <c r="G136" s="114">
        <v>21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3.5">
      <c r="A137" s="71" t="str">
        <f t="shared" si="4"/>
        <v>05173400</v>
      </c>
      <c r="B137" s="72">
        <f t="shared" si="5"/>
        <v>42949</v>
      </c>
      <c r="C137" s="16" t="s">
        <v>257</v>
      </c>
      <c r="D137" s="16">
        <v>979</v>
      </c>
      <c r="E137" s="114">
        <v>1</v>
      </c>
      <c r="F137" s="114"/>
      <c r="G137" s="114">
        <v>1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3.5">
      <c r="A138" s="71" t="str">
        <f t="shared" si="4"/>
        <v>05173400</v>
      </c>
      <c r="B138" s="72">
        <f t="shared" si="5"/>
        <v>42949</v>
      </c>
      <c r="C138" s="16" t="s">
        <v>258</v>
      </c>
      <c r="D138" s="16">
        <v>1004</v>
      </c>
      <c r="E138" s="114">
        <v>7</v>
      </c>
      <c r="F138" s="114"/>
      <c r="G138" s="114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3.5">
      <c r="A139" s="71" t="str">
        <f t="shared" si="4"/>
        <v>05173400</v>
      </c>
      <c r="B139" s="72">
        <f t="shared" si="5"/>
        <v>42949</v>
      </c>
      <c r="C139" s="16" t="s">
        <v>259</v>
      </c>
      <c r="D139" s="16">
        <v>928</v>
      </c>
      <c r="E139" s="114"/>
      <c r="F139" s="114"/>
      <c r="G139" s="114">
        <v>2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3.5">
      <c r="A140" s="71" t="str">
        <f t="shared" si="4"/>
        <v>05173400</v>
      </c>
      <c r="B140" s="72">
        <f t="shared" si="5"/>
        <v>42949</v>
      </c>
      <c r="C140" s="16" t="s">
        <v>260</v>
      </c>
      <c r="D140" s="16">
        <v>1061</v>
      </c>
      <c r="E140" s="114">
        <v>1</v>
      </c>
      <c r="F140" s="114">
        <v>17</v>
      </c>
      <c r="G140" s="114">
        <v>7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3.5">
      <c r="A141" s="71" t="str">
        <f t="shared" si="4"/>
        <v>05173400</v>
      </c>
      <c r="B141" s="72">
        <f t="shared" si="5"/>
        <v>42949</v>
      </c>
      <c r="C141" s="16" t="s">
        <v>261</v>
      </c>
      <c r="D141" s="16">
        <v>933</v>
      </c>
      <c r="E141" s="114">
        <v>28</v>
      </c>
      <c r="F141" s="114">
        <v>9</v>
      </c>
      <c r="G141" s="114">
        <v>9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3.5">
      <c r="A142" s="71" t="str">
        <f t="shared" si="4"/>
        <v>05173400</v>
      </c>
      <c r="B142" s="72">
        <f t="shared" si="5"/>
        <v>42949</v>
      </c>
      <c r="C142" s="16" t="s">
        <v>262</v>
      </c>
      <c r="D142" s="16">
        <v>3111</v>
      </c>
      <c r="E142" s="114">
        <v>1</v>
      </c>
      <c r="F142" s="114">
        <v>1</v>
      </c>
      <c r="G142" s="114">
        <v>1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3.5">
      <c r="A143" s="71" t="str">
        <f t="shared" si="4"/>
        <v>05173400</v>
      </c>
      <c r="B143" s="72">
        <f t="shared" si="5"/>
        <v>42949</v>
      </c>
      <c r="C143" s="16" t="s">
        <v>263</v>
      </c>
      <c r="D143" s="16">
        <v>3206</v>
      </c>
      <c r="E143" s="114">
        <v>1</v>
      </c>
      <c r="F143" s="114"/>
      <c r="G143" s="114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3.5">
      <c r="A144" s="71" t="str">
        <f t="shared" si="4"/>
        <v>05173400</v>
      </c>
      <c r="B144" s="72">
        <f t="shared" si="5"/>
        <v>42949</v>
      </c>
      <c r="C144" s="16" t="s">
        <v>264</v>
      </c>
      <c r="D144" s="16">
        <v>3170</v>
      </c>
      <c r="E144" s="114">
        <v>1</v>
      </c>
      <c r="F144" s="114"/>
      <c r="G144" s="114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3.5">
      <c r="A145" s="71" t="str">
        <f t="shared" si="4"/>
        <v>05173400</v>
      </c>
      <c r="B145" s="72">
        <f t="shared" si="5"/>
        <v>42949</v>
      </c>
      <c r="C145" s="16" t="s">
        <v>265</v>
      </c>
      <c r="D145" s="16">
        <v>906</v>
      </c>
      <c r="E145" s="114">
        <v>1</v>
      </c>
      <c r="F145" s="114">
        <v>1</v>
      </c>
      <c r="G145" s="114">
        <v>1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3.5">
      <c r="A146" s="71" t="str">
        <f t="shared" si="4"/>
        <v>05173400</v>
      </c>
      <c r="B146" s="72">
        <f t="shared" si="5"/>
        <v>42949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3.5">
      <c r="A147" s="71" t="str">
        <f t="shared" si="4"/>
        <v>05173400</v>
      </c>
      <c r="B147" s="72">
        <f t="shared" si="5"/>
        <v>42949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3.5">
      <c r="A148" s="71" t="str">
        <f t="shared" si="4"/>
        <v>05173400</v>
      </c>
      <c r="B148" s="72">
        <f t="shared" si="5"/>
        <v>42949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3.5">
      <c r="A149" s="71" t="str">
        <f t="shared" si="4"/>
        <v>05173400</v>
      </c>
      <c r="B149" s="72">
        <f t="shared" si="5"/>
        <v>42949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3.5">
      <c r="A150" s="71" t="str">
        <f t="shared" si="4"/>
        <v>05173400</v>
      </c>
      <c r="B150" s="72">
        <f t="shared" si="5"/>
        <v>42949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3.5">
      <c r="A151" s="71" t="str">
        <f t="shared" si="4"/>
        <v>05173400</v>
      </c>
      <c r="B151" s="72">
        <f t="shared" si="5"/>
        <v>42949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3.5">
      <c r="A152" s="71" t="str">
        <f t="shared" si="4"/>
        <v>05173400</v>
      </c>
      <c r="B152" s="72">
        <f t="shared" si="5"/>
        <v>42949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3.5">
      <c r="A153" s="71" t="str">
        <f t="shared" si="4"/>
        <v>05173400</v>
      </c>
      <c r="B153" s="72">
        <f t="shared" si="5"/>
        <v>42949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3.5">
      <c r="A154" s="71" t="str">
        <f aca="true" t="shared" si="6" ref="A154:A185">+A$88</f>
        <v>05173400</v>
      </c>
      <c r="B154" s="72">
        <f aca="true" t="shared" si="7" ref="B154:B185">+B$88</f>
        <v>42949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3.5">
      <c r="A155" s="71" t="str">
        <f t="shared" si="6"/>
        <v>05173400</v>
      </c>
      <c r="B155" s="72">
        <f t="shared" si="7"/>
        <v>42949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3.5">
      <c r="A156" s="71" t="str">
        <f t="shared" si="6"/>
        <v>05173400</v>
      </c>
      <c r="B156" s="72">
        <f t="shared" si="7"/>
        <v>42949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3.5">
      <c r="A157" s="71" t="str">
        <f t="shared" si="6"/>
        <v>05173400</v>
      </c>
      <c r="B157" s="72">
        <f t="shared" si="7"/>
        <v>42949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3.5">
      <c r="A158" s="71" t="str">
        <f t="shared" si="6"/>
        <v>05173400</v>
      </c>
      <c r="B158" s="72">
        <f t="shared" si="7"/>
        <v>42949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3.5">
      <c r="A159" s="71" t="str">
        <f t="shared" si="6"/>
        <v>05173400</v>
      </c>
      <c r="B159" s="72">
        <f t="shared" si="7"/>
        <v>42949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3.5">
      <c r="A160" s="71" t="str">
        <f t="shared" si="6"/>
        <v>05173400</v>
      </c>
      <c r="B160" s="72">
        <f t="shared" si="7"/>
        <v>42949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3.5">
      <c r="A161" s="71" t="str">
        <f t="shared" si="6"/>
        <v>05173400</v>
      </c>
      <c r="B161" s="72">
        <f t="shared" si="7"/>
        <v>42949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3.5">
      <c r="A162" s="71" t="str">
        <f t="shared" si="6"/>
        <v>05173400</v>
      </c>
      <c r="B162" s="72">
        <f t="shared" si="7"/>
        <v>42949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3.5">
      <c r="A163" s="71" t="str">
        <f t="shared" si="6"/>
        <v>05173400</v>
      </c>
      <c r="B163" s="72">
        <f t="shared" si="7"/>
        <v>42949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3.5">
      <c r="A164" s="71" t="str">
        <f t="shared" si="6"/>
        <v>05173400</v>
      </c>
      <c r="B164" s="72">
        <f t="shared" si="7"/>
        <v>42949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3.5">
      <c r="A165" s="71" t="str">
        <f t="shared" si="6"/>
        <v>05173400</v>
      </c>
      <c r="B165" s="72">
        <f t="shared" si="7"/>
        <v>42949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3.5">
      <c r="A166" s="71" t="str">
        <f t="shared" si="6"/>
        <v>05173400</v>
      </c>
      <c r="B166" s="72">
        <f t="shared" si="7"/>
        <v>42949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3.5">
      <c r="A167" s="71" t="str">
        <f t="shared" si="6"/>
        <v>05173400</v>
      </c>
      <c r="B167" s="72">
        <f t="shared" si="7"/>
        <v>42949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3.5">
      <c r="A168" s="71" t="str">
        <f t="shared" si="6"/>
        <v>05173400</v>
      </c>
      <c r="B168" s="72">
        <f t="shared" si="7"/>
        <v>42949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3.5">
      <c r="A169" s="71" t="str">
        <f t="shared" si="6"/>
        <v>05173400</v>
      </c>
      <c r="B169" s="72">
        <f t="shared" si="7"/>
        <v>42949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3.5">
      <c r="A170" s="71" t="str">
        <f t="shared" si="6"/>
        <v>05173400</v>
      </c>
      <c r="B170" s="72">
        <f t="shared" si="7"/>
        <v>42949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3.5">
      <c r="A171" s="71" t="str">
        <f t="shared" si="6"/>
        <v>05173400</v>
      </c>
      <c r="B171" s="72">
        <f t="shared" si="7"/>
        <v>42949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3.5">
      <c r="A172" s="71" t="str">
        <f t="shared" si="6"/>
        <v>05173400</v>
      </c>
      <c r="B172" s="72">
        <f t="shared" si="7"/>
        <v>42949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3.5">
      <c r="A173" s="71" t="str">
        <f t="shared" si="6"/>
        <v>05173400</v>
      </c>
      <c r="B173" s="72">
        <f t="shared" si="7"/>
        <v>42949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3.5">
      <c r="A174" s="71" t="str">
        <f t="shared" si="6"/>
        <v>05173400</v>
      </c>
      <c r="B174" s="72">
        <f t="shared" si="7"/>
        <v>42949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3.5">
      <c r="A175" s="71" t="str">
        <f t="shared" si="6"/>
        <v>05173400</v>
      </c>
      <c r="B175" s="72">
        <f t="shared" si="7"/>
        <v>42949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3.5">
      <c r="A176" s="71" t="str">
        <f t="shared" si="6"/>
        <v>05173400</v>
      </c>
      <c r="B176" s="72">
        <f t="shared" si="7"/>
        <v>42949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3.5">
      <c r="A177" s="71" t="str">
        <f t="shared" si="6"/>
        <v>05173400</v>
      </c>
      <c r="B177" s="72">
        <f t="shared" si="7"/>
        <v>42949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3.5">
      <c r="A178" s="71" t="str">
        <f t="shared" si="6"/>
        <v>05173400</v>
      </c>
      <c r="B178" s="72">
        <f t="shared" si="7"/>
        <v>42949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3.5">
      <c r="A179" s="71" t="str">
        <f t="shared" si="6"/>
        <v>05173400</v>
      </c>
      <c r="B179" s="72">
        <f t="shared" si="7"/>
        <v>42949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3.5">
      <c r="A180" s="71" t="str">
        <f t="shared" si="6"/>
        <v>05173400</v>
      </c>
      <c r="B180" s="72">
        <f t="shared" si="7"/>
        <v>42949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3.5">
      <c r="A181" s="71" t="str">
        <f t="shared" si="6"/>
        <v>05173400</v>
      </c>
      <c r="B181" s="72">
        <f t="shared" si="7"/>
        <v>42949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3.5">
      <c r="A182" s="71" t="str">
        <f t="shared" si="6"/>
        <v>05173400</v>
      </c>
      <c r="B182" s="72">
        <f t="shared" si="7"/>
        <v>42949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3.5">
      <c r="A183" s="71" t="str">
        <f t="shared" si="6"/>
        <v>05173400</v>
      </c>
      <c r="B183" s="72">
        <f t="shared" si="7"/>
        <v>42949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3.5">
      <c r="A184" s="71" t="str">
        <f t="shared" si="6"/>
        <v>05173400</v>
      </c>
      <c r="B184" s="72">
        <f t="shared" si="7"/>
        <v>42949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3.5">
      <c r="A185" s="71" t="str">
        <f t="shared" si="6"/>
        <v>05173400</v>
      </c>
      <c r="B185" s="72">
        <f t="shared" si="7"/>
        <v>42949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3.5">
      <c r="A186" s="71" t="str">
        <f aca="true" t="shared" si="8" ref="A186:A217">+A$88</f>
        <v>05173400</v>
      </c>
      <c r="B186" s="72">
        <f aca="true" t="shared" si="9" ref="B186:B217">+B$88</f>
        <v>42949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3.5">
      <c r="A187" s="71" t="str">
        <f t="shared" si="8"/>
        <v>05173400</v>
      </c>
      <c r="B187" s="72">
        <f t="shared" si="9"/>
        <v>42949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3.5">
      <c r="A188" s="71" t="str">
        <f t="shared" si="8"/>
        <v>05173400</v>
      </c>
      <c r="B188" s="72">
        <f t="shared" si="9"/>
        <v>42949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3.5">
      <c r="A189" s="71" t="str">
        <f t="shared" si="8"/>
        <v>05173400</v>
      </c>
      <c r="B189" s="72">
        <f t="shared" si="9"/>
        <v>42949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3.5">
      <c r="A190" s="71" t="str">
        <f t="shared" si="8"/>
        <v>05173400</v>
      </c>
      <c r="B190" s="72">
        <f t="shared" si="9"/>
        <v>42949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3.5">
      <c r="A191" s="71" t="str">
        <f t="shared" si="8"/>
        <v>05173400</v>
      </c>
      <c r="B191" s="72">
        <f t="shared" si="9"/>
        <v>42949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3.5">
      <c r="A192" s="71" t="str">
        <f t="shared" si="8"/>
        <v>05173400</v>
      </c>
      <c r="B192" s="72">
        <f t="shared" si="9"/>
        <v>42949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3.5">
      <c r="A193" s="71" t="str">
        <f t="shared" si="8"/>
        <v>05173400</v>
      </c>
      <c r="B193" s="72">
        <f t="shared" si="9"/>
        <v>42949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3.5">
      <c r="A194" s="71" t="str">
        <f t="shared" si="8"/>
        <v>05173400</v>
      </c>
      <c r="B194" s="72">
        <f t="shared" si="9"/>
        <v>42949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3.5">
      <c r="A195" s="71" t="str">
        <f t="shared" si="8"/>
        <v>05173400</v>
      </c>
      <c r="B195" s="72">
        <f t="shared" si="9"/>
        <v>42949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3.5">
      <c r="A196" s="71" t="str">
        <f t="shared" si="8"/>
        <v>05173400</v>
      </c>
      <c r="B196" s="72">
        <f t="shared" si="9"/>
        <v>42949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3.5">
      <c r="A197" s="71" t="str">
        <f t="shared" si="8"/>
        <v>05173400</v>
      </c>
      <c r="B197" s="72">
        <f t="shared" si="9"/>
        <v>42949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3.5">
      <c r="A198" s="71" t="str">
        <f t="shared" si="8"/>
        <v>05173400</v>
      </c>
      <c r="B198" s="72">
        <f t="shared" si="9"/>
        <v>42949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3.5">
      <c r="A199" s="71" t="str">
        <f t="shared" si="8"/>
        <v>05173400</v>
      </c>
      <c r="B199" s="72">
        <f t="shared" si="9"/>
        <v>42949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3.5">
      <c r="A200" s="71" t="str">
        <f t="shared" si="8"/>
        <v>05173400</v>
      </c>
      <c r="B200" s="72">
        <f t="shared" si="9"/>
        <v>42949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3.5">
      <c r="A201" s="71" t="str">
        <f t="shared" si="8"/>
        <v>05173400</v>
      </c>
      <c r="B201" s="72">
        <f t="shared" si="9"/>
        <v>42949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3.5">
      <c r="A202" s="71" t="str">
        <f t="shared" si="8"/>
        <v>05173400</v>
      </c>
      <c r="B202" s="72">
        <f t="shared" si="9"/>
        <v>42949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3.5">
      <c r="A203" s="71" t="str">
        <f t="shared" si="8"/>
        <v>05173400</v>
      </c>
      <c r="B203" s="72">
        <f t="shared" si="9"/>
        <v>42949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3.5">
      <c r="A204" s="71" t="str">
        <f t="shared" si="8"/>
        <v>05173400</v>
      </c>
      <c r="B204" s="72">
        <f t="shared" si="9"/>
        <v>42949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3.5">
      <c r="A205" s="71" t="str">
        <f t="shared" si="8"/>
        <v>05173400</v>
      </c>
      <c r="B205" s="72">
        <f t="shared" si="9"/>
        <v>42949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3.5">
      <c r="A206" s="71" t="str">
        <f t="shared" si="8"/>
        <v>05173400</v>
      </c>
      <c r="B206" s="72">
        <f t="shared" si="9"/>
        <v>42949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3.5">
      <c r="A207" s="71" t="str">
        <f t="shared" si="8"/>
        <v>05173400</v>
      </c>
      <c r="B207" s="72">
        <f t="shared" si="9"/>
        <v>42949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3.5">
      <c r="A208" s="71" t="str">
        <f t="shared" si="8"/>
        <v>05173400</v>
      </c>
      <c r="B208" s="72">
        <f t="shared" si="9"/>
        <v>42949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3.5">
      <c r="A209" s="71" t="str">
        <f t="shared" si="8"/>
        <v>05173400</v>
      </c>
      <c r="B209" s="72">
        <f t="shared" si="9"/>
        <v>42949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3.5">
      <c r="A210" s="71" t="str">
        <f t="shared" si="8"/>
        <v>05173400</v>
      </c>
      <c r="B210" s="72">
        <f t="shared" si="9"/>
        <v>42949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3.5">
      <c r="A211" s="71" t="str">
        <f t="shared" si="8"/>
        <v>05173400</v>
      </c>
      <c r="B211" s="72">
        <f t="shared" si="9"/>
        <v>42949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3.5">
      <c r="A212" s="71" t="str">
        <f t="shared" si="8"/>
        <v>05173400</v>
      </c>
      <c r="B212" s="72">
        <f t="shared" si="9"/>
        <v>42949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3.5">
      <c r="A213" s="71" t="str">
        <f t="shared" si="8"/>
        <v>05173400</v>
      </c>
      <c r="B213" s="72">
        <f t="shared" si="9"/>
        <v>42949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3.5">
      <c r="A214" s="71" t="str">
        <f t="shared" si="8"/>
        <v>05173400</v>
      </c>
      <c r="B214" s="72">
        <f t="shared" si="9"/>
        <v>42949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3.5">
      <c r="A215" s="71" t="str">
        <f t="shared" si="8"/>
        <v>05173400</v>
      </c>
      <c r="B215" s="72">
        <f t="shared" si="9"/>
        <v>42949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3.5">
      <c r="A216" s="71" t="str">
        <f t="shared" si="8"/>
        <v>05173400</v>
      </c>
      <c r="B216" s="72">
        <f t="shared" si="9"/>
        <v>42949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3.5">
      <c r="A217" s="71" t="str">
        <f t="shared" si="8"/>
        <v>05173400</v>
      </c>
      <c r="B217" s="72">
        <f t="shared" si="9"/>
        <v>42949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3.5">
      <c r="A218" s="71" t="str">
        <f aca="true" t="shared" si="10" ref="A218:A243">+A$88</f>
        <v>05173400</v>
      </c>
      <c r="B218" s="72">
        <f aca="true" t="shared" si="11" ref="B218:B243">+B$88</f>
        <v>42949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3.5">
      <c r="A219" s="71" t="str">
        <f t="shared" si="10"/>
        <v>05173400</v>
      </c>
      <c r="B219" s="72">
        <f t="shared" si="11"/>
        <v>42949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3.5">
      <c r="A220" s="71" t="str">
        <f t="shared" si="10"/>
        <v>05173400</v>
      </c>
      <c r="B220" s="72">
        <f t="shared" si="11"/>
        <v>42949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3.5">
      <c r="A221" s="71" t="str">
        <f t="shared" si="10"/>
        <v>05173400</v>
      </c>
      <c r="B221" s="72">
        <f t="shared" si="11"/>
        <v>42949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3.5">
      <c r="A222" s="71" t="str">
        <f t="shared" si="10"/>
        <v>05173400</v>
      </c>
      <c r="B222" s="72">
        <f t="shared" si="11"/>
        <v>42949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3.5">
      <c r="A223" s="71" t="str">
        <f t="shared" si="10"/>
        <v>05173400</v>
      </c>
      <c r="B223" s="72">
        <f t="shared" si="11"/>
        <v>42949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3.5">
      <c r="A224" s="71" t="str">
        <f t="shared" si="10"/>
        <v>05173400</v>
      </c>
      <c r="B224" s="72">
        <f t="shared" si="11"/>
        <v>42949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3.5">
      <c r="A225" s="71" t="str">
        <f t="shared" si="10"/>
        <v>05173400</v>
      </c>
      <c r="B225" s="72">
        <f t="shared" si="11"/>
        <v>42949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3.5">
      <c r="A226" s="71" t="str">
        <f t="shared" si="10"/>
        <v>05173400</v>
      </c>
      <c r="B226" s="72">
        <f t="shared" si="11"/>
        <v>42949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3.5">
      <c r="A227" s="71" t="str">
        <f t="shared" si="10"/>
        <v>05173400</v>
      </c>
      <c r="B227" s="72">
        <f t="shared" si="11"/>
        <v>42949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3.5">
      <c r="A228" s="71" t="str">
        <f t="shared" si="10"/>
        <v>05173400</v>
      </c>
      <c r="B228" s="72">
        <f t="shared" si="11"/>
        <v>42949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3.5">
      <c r="A229" s="71" t="str">
        <f t="shared" si="10"/>
        <v>05173400</v>
      </c>
      <c r="B229" s="72">
        <f t="shared" si="11"/>
        <v>42949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3.5">
      <c r="A230" s="71" t="str">
        <f t="shared" si="10"/>
        <v>05173400</v>
      </c>
      <c r="B230" s="72">
        <f t="shared" si="11"/>
        <v>42949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3.5">
      <c r="A231" s="71" t="str">
        <f t="shared" si="10"/>
        <v>05173400</v>
      </c>
      <c r="B231" s="72">
        <f t="shared" si="11"/>
        <v>42949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3.5">
      <c r="A232" s="71" t="str">
        <f t="shared" si="10"/>
        <v>05173400</v>
      </c>
      <c r="B232" s="72">
        <f t="shared" si="11"/>
        <v>42949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3.5">
      <c r="A233" s="71" t="str">
        <f t="shared" si="10"/>
        <v>05173400</v>
      </c>
      <c r="B233" s="72">
        <f t="shared" si="11"/>
        <v>42949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3.5">
      <c r="A234" s="71" t="str">
        <f t="shared" si="10"/>
        <v>05173400</v>
      </c>
      <c r="B234" s="72">
        <f t="shared" si="11"/>
        <v>42949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3.5">
      <c r="A235" s="71" t="str">
        <f t="shared" si="10"/>
        <v>05173400</v>
      </c>
      <c r="B235" s="72">
        <f t="shared" si="11"/>
        <v>42949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3.5">
      <c r="A236" s="71" t="str">
        <f t="shared" si="10"/>
        <v>05173400</v>
      </c>
      <c r="B236" s="72">
        <f t="shared" si="11"/>
        <v>42949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3.5">
      <c r="A237" s="71" t="str">
        <f t="shared" si="10"/>
        <v>05173400</v>
      </c>
      <c r="B237" s="72">
        <f t="shared" si="11"/>
        <v>42949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3.5">
      <c r="A238" s="71" t="str">
        <f t="shared" si="10"/>
        <v>05173400</v>
      </c>
      <c r="B238" s="72">
        <f t="shared" si="11"/>
        <v>42949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3.5">
      <c r="A239" s="71" t="str">
        <f t="shared" si="10"/>
        <v>05173400</v>
      </c>
      <c r="B239" s="72">
        <f t="shared" si="11"/>
        <v>42949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3.5">
      <c r="A240" s="71" t="str">
        <f t="shared" si="10"/>
        <v>05173400</v>
      </c>
      <c r="B240" s="72">
        <f t="shared" si="11"/>
        <v>42949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3.5">
      <c r="A241" s="71" t="str">
        <f t="shared" si="10"/>
        <v>05173400</v>
      </c>
      <c r="B241" s="72">
        <f t="shared" si="11"/>
        <v>42949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3.5">
      <c r="A242" s="71" t="str">
        <f t="shared" si="10"/>
        <v>05173400</v>
      </c>
      <c r="B242" s="72">
        <f t="shared" si="11"/>
        <v>42949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3.5">
      <c r="A243" s="71" t="str">
        <f t="shared" si="10"/>
        <v>05173400</v>
      </c>
      <c r="B243" s="72">
        <f t="shared" si="11"/>
        <v>42949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jgst</cp:lastModifiedBy>
  <cp:lastPrinted>2007-03-15T14:55:31Z</cp:lastPrinted>
  <dcterms:created xsi:type="dcterms:W3CDTF">2006-11-24T10:55:07Z</dcterms:created>
  <dcterms:modified xsi:type="dcterms:W3CDTF">2018-03-07T08:44:23Z</dcterms:modified>
  <cp:category/>
  <cp:version/>
  <cp:contentType/>
  <cp:contentStatus/>
</cp:coreProperties>
</file>