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<sst xmlns="http://schemas.openxmlformats.org/spreadsheetml/2006/main" count="651" uniqueCount="308">
  <si>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</si>
  <si>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</si>
  <si>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</si>
  <si>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</si>
  <si>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</si>
  <si>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</si>
  <si>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</si>
  <si>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</si>
  <si>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</si>
  <si>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</si>
  <si>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</si>
  <si>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</si>
  <si>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</si>
  <si>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</si>
  <si>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</si>
  <si>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</si>
  <si>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</si>
  <si>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</si>
  <si>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</si>
  <si>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</si>
  <si>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</si>
  <si>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</si>
  <si>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</si>
  <si>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</si>
  <si>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</si>
  <si>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</si>
  <si>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</si>
  <si>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</si>
  <si>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</si>
  <si>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</si>
  <si>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</si>
  <si>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</si>
  <si>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</si>
  <si>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</si>
  <si>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</si>
  <si>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</si>
  <si>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</si>
  <si>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</si>
  <si>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</si>
  <si>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</si>
  <si>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</si>
  <si>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</si>
  <si>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</si>
  <si>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</si>
  <si>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</si>
  <si>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</si>
  <si>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</si>
  <si>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</si>
  <si>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</si>
  <si>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</si>
  <si>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</si>
  <si>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</si>
  <si>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</si>
  <si>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</si>
  <si>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</si>
  <si>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</si>
  <si>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</si>
  <si>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</si>
  <si>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</si>
  <si>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</si>
  <si>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</si>
  <si>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</si>
  <si>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</si>
  <si>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</si>
  <si>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</si>
  <si>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</si>
  <si>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</si>
  <si>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</si>
  <si>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</si>
  <si>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</si>
  <si>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</si>
  <si>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</si>
  <si>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</si>
  <si>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</si>
  <si>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</si>
  <si>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</si>
  <si>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</si>
  <si>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</si>
  <si>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</si>
  <si>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</si>
  <si>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</si>
  <si>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</si>
  <si>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</si>
  <si>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</si>
  <si>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</si>
  <si>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</si>
  <si>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</si>
  <si>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</si>
  <si>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</si>
  <si>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</si>
  <si>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</si>
  <si>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</si>
  <si>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</si>
  <si>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</si>
  <si>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</si>
  <si>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</si>
  <si>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</si>
  <si>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</si>
  <si>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</si>
  <si>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</si>
  <si>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</si>
  <si>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</si>
  <si>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</si>
  <si>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</si>
  <si>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</si>
  <si>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</si>
  <si>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</si>
  <si>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</si>
  <si>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</si>
  <si>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</si>
  <si>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</si>
  <si>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</si>
  <si>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</si>
  <si>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</si>
  <si>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</si>
  <si>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</si>
  <si>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</si>
  <si>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</si>
  <si>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</si>
  <si>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</si>
  <si>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</si>
  <si>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</si>
  <si>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</si>
  <si>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</si>
  <si>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</si>
  <si>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</si>
  <si>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</si>
  <si>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</si>
  <si>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</si>
  <si>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</si>
  <si>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</si>
  <si>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</si>
  <si>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</si>
  <si>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</si>
  <si>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</si>
  <si>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</si>
  <si>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</si>
  <si>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</si>
  <si>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</si>
  <si>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</si>
  <si>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</si>
  <si>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</si>
  <si>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</si>
  <si>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</si>
  <si>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</si>
  <si>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</si>
  <si>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</si>
  <si>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</si>
  <si>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</si>
  <si>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</si>
  <si>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</si>
  <si>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</si>
  <si>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</si>
  <si>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</si>
  <si>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</si>
  <si>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</si>
  <si>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</si>
  <si>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</si>
  <si>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</si>
  <si>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</si>
  <si>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</si>
  <si>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</si>
  <si>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</si>
  <si>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</si>
  <si>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</si>
  <si>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</si>
  <si>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</si>
  <si>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</si>
  <si>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</si>
  <si>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</si>
  <si>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</si>
  <si>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</si>
  <si>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</si>
  <si>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</si>
  <si>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</si>
  <si>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</si>
  <si>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</si>
  <si>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</si>
  <si>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</si>
  <si>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</si>
  <si>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</si>
  <si>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</si>
  <si>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</si>
  <si>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</si>
  <si>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</si>
  <si>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</si>
  <si>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</si>
  <si>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</si>
  <si>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</si>
  <si>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</si>
  <si>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</si>
  <si>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</si>
  <si>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</si>
  <si>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</si>
  <si>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</si>
  <si>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</si>
  <si>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</si>
  <si>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</si>
  <si>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</si>
  <si>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</si>
  <si>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</si>
  <si>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</si>
  <si>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</si>
  <si>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</si>
  <si>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</si>
  <si>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</si>
  <si>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</si>
  <si>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</si>
  <si>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</si>
  <si>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</si>
  <si>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</si>
  <si>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</si>
  <si>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</si>
  <si>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</si>
  <si>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</si>
  <si>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</si>
  <si>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</si>
  <si>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</si>
  <si>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</si>
  <si>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</si>
  <si>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</si>
  <si>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</si>
  <si>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</si>
  <si>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</si>
  <si>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</si>
  <si>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</si>
  <si>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</si>
  <si>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</si>
  <si>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</si>
  <si>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</si>
  <si>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</si>
  <si>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</si>
  <si>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</si>
  <si>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</si>
  <si>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</si>
  <si>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</si>
  <si>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</si>
  <si>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</si>
  <si>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</si>
  <si>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</si>
  <si>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</si>
  <si>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</si>
  <si>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</si>
  <si>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</si>
  <si>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</si>
  <si>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</si>
  <si>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</si>
  <si>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</si>
  <si>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</si>
  <si>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</si>
  <si>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</si>
  <si>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</si>
  <si>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</si>
  <si>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</si>
  <si>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</si>
  <si>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</si>
  <si>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</si>
  <si>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</si>
  <si>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</si>
  <si>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</si>
  <si>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</si>
  <si>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</si>
  <si>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</si>
  <si>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</si>
  <si>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</si>
  <si>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VOLP</t>
  </si>
  <si>
    <t>PLAN</t>
  </si>
  <si>
    <t>B1</t>
  </si>
  <si>
    <t>B2</t>
  </si>
  <si>
    <t>B3</t>
  </si>
  <si>
    <t>M</t>
  </si>
  <si>
    <t>D</t>
  </si>
  <si>
    <t>MNR</t>
  </si>
  <si>
    <t>Leuctra</t>
  </si>
  <si>
    <t>Cheumatopsyche</t>
  </si>
  <si>
    <t>Hydropsyche</t>
  </si>
  <si>
    <t>Hydroptila</t>
  </si>
  <si>
    <t/>
  </si>
  <si>
    <t>Rhyacophila</t>
  </si>
  <si>
    <t>Procloeon</t>
  </si>
  <si>
    <t>Caenis</t>
  </si>
  <si>
    <t>Ephemera</t>
  </si>
  <si>
    <t>Ephemerella</t>
  </si>
  <si>
    <t>Choroterpes</t>
  </si>
  <si>
    <t>Aphelocheirus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</si>
  <si>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</si>
  <si>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</si>
  <si>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</si>
  <si>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</si>
  <si>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</si>
  <si>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</si>
  <si>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</si>
  <si>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</si>
  <si>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Chironomidae</t>
  </si>
  <si>
    <t>Limoniidae</t>
  </si>
  <si>
    <t>Simuliidae</t>
  </si>
  <si>
    <t>Tipulidae</t>
  </si>
  <si>
    <t>Gomphus</t>
  </si>
  <si>
    <t>Onychogomphus</t>
  </si>
  <si>
    <t>Platycnemis</t>
  </si>
  <si>
    <t>Gammarus</t>
  </si>
  <si>
    <t>Pisidium</t>
  </si>
  <si>
    <t>Ancylus</t>
  </si>
  <si>
    <t>Potamopyrgus</t>
  </si>
  <si>
    <t>Physa</t>
  </si>
  <si>
    <t>OLIGOCHETES</t>
  </si>
  <si>
    <t>Dugesiidae</t>
  </si>
  <si>
    <t>Polycentropodidae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</si>
</sst>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35" xfId="0" applyFont="1" applyFill="1" applyBorder="1" applyAlignment="1" applyProtection="1">
      <alignment horizontal="center" vertical="center" wrapText="1"/>
      <protection locked="0"/>
    </xf>
    <xf numFmtId="0" fontId="33" fillId="38" borderId="67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70" xfId="0" applyFont="1" applyFill="1" applyBorder="1" applyAlignment="1" applyProtection="1">
      <alignment horizontal="center" vertical="center" wrapText="1"/>
      <protection locked="0"/>
    </xf>
    <xf numFmtId="0" fontId="22" fillId="39" borderId="65" xfId="0" applyFont="1" applyFill="1" applyBorder="1" applyAlignment="1" applyProtection="1">
      <alignment horizontal="center" vertical="center" wrapText="1"/>
      <protection locked="0"/>
    </xf>
    <xf numFmtId="0" fontId="22" fillId="39" borderId="70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22" fillId="32" borderId="72" xfId="0" applyFont="1" applyFill="1" applyBorder="1" applyAlignment="1" applyProtection="1">
      <alignment horizontal="center" vertical="center"/>
      <protection locked="0"/>
    </xf>
    <xf numFmtId="0" fontId="22" fillId="32" borderId="73" xfId="0" applyFont="1" applyFill="1" applyBorder="1" applyAlignment="1" applyProtection="1">
      <alignment horizontal="center" vertical="center"/>
      <protection locked="0"/>
    </xf>
    <xf numFmtId="0" fontId="22" fillId="32" borderId="74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77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80" xfId="0" applyFont="1" applyFill="1" applyBorder="1" applyAlignment="1" applyProtection="1">
      <alignment horizontal="center" vertical="center" wrapText="1"/>
      <protection locked="0"/>
    </xf>
    <xf numFmtId="0" fontId="25" fillId="36" borderId="73" xfId="0" applyFont="1" applyFill="1" applyBorder="1" applyAlignment="1" applyProtection="1">
      <alignment horizontal="center" vertical="center" wrapText="1"/>
      <protection locked="0"/>
    </xf>
    <xf numFmtId="0" fontId="25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1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8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83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84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31" fillId="33" borderId="8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85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8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6">
      <selection activeCell="F54" sqref="F54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176850</v>
      </c>
      <c r="B6" s="273" t="s">
        <v>265</v>
      </c>
      <c r="C6" s="273" t="s">
        <v>266</v>
      </c>
      <c r="D6" s="312">
        <v>40780</v>
      </c>
      <c r="E6" s="297">
        <v>546802</v>
      </c>
      <c r="F6" s="297">
        <v>6231788</v>
      </c>
      <c r="G6" s="297">
        <v>546918</v>
      </c>
      <c r="H6" s="300">
        <v>6231940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3"/>
      <c r="E7" s="298"/>
      <c r="F7" s="298"/>
      <c r="G7" s="298"/>
      <c r="H7" s="30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4"/>
      <c r="E8" s="299"/>
      <c r="F8" s="299"/>
      <c r="G8" s="299"/>
      <c r="H8" s="30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3" t="s">
        <v>159</v>
      </c>
      <c r="F10" s="304"/>
      <c r="G10" s="305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6"/>
      <c r="F11" s="307"/>
      <c r="G11" s="308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20</v>
      </c>
      <c r="D12" s="110"/>
      <c r="E12" s="306"/>
      <c r="F12" s="307"/>
      <c r="G12" s="308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144</v>
      </c>
      <c r="D13" s="110"/>
      <c r="E13" s="306"/>
      <c r="F13" s="307"/>
      <c r="G13" s="308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8</v>
      </c>
      <c r="D14" s="110"/>
      <c r="E14" s="309"/>
      <c r="F14" s="310"/>
      <c r="G14" s="311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1152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57.6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16</v>
      </c>
      <c r="M19" s="107" t="s">
        <v>267</v>
      </c>
      <c r="N19" s="193">
        <v>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226</v>
      </c>
      <c r="L20" s="107" t="s">
        <v>18</v>
      </c>
      <c r="M20" s="107" t="s">
        <v>267</v>
      </c>
      <c r="N20" s="193">
        <v>8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230</v>
      </c>
      <c r="L21" s="107" t="s">
        <v>18</v>
      </c>
      <c r="M21" s="107" t="s">
        <v>267</v>
      </c>
      <c r="N21" s="193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231</v>
      </c>
      <c r="L22" s="107" t="s">
        <v>16</v>
      </c>
      <c r="M22" s="107" t="s">
        <v>267</v>
      </c>
      <c r="N22" s="193">
        <v>10</v>
      </c>
      <c r="O22" s="193"/>
      <c r="P22" s="193"/>
      <c r="Q22" s="193"/>
      <c r="R22" s="194"/>
      <c r="S22" s="104"/>
    </row>
    <row r="23" spans="1:19" ht="14.25" customHeight="1">
      <c r="A23" s="315" t="s">
        <v>2</v>
      </c>
      <c r="B23" s="316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18</v>
      </c>
      <c r="M23" s="107" t="s">
        <v>268</v>
      </c>
      <c r="N23" s="193">
        <v>15</v>
      </c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184</v>
      </c>
      <c r="L24" s="107" t="s">
        <v>18</v>
      </c>
      <c r="M24" s="107" t="s">
        <v>268</v>
      </c>
      <c r="N24" s="193">
        <v>18</v>
      </c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180</v>
      </c>
      <c r="L25" s="107" t="s">
        <v>16</v>
      </c>
      <c r="M25" s="107" t="s">
        <v>268</v>
      </c>
      <c r="N25" s="193">
        <v>12</v>
      </c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184</v>
      </c>
      <c r="L26" s="107" t="s">
        <v>17</v>
      </c>
      <c r="M26" s="107" t="s">
        <v>268</v>
      </c>
      <c r="N26" s="193">
        <v>7</v>
      </c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18</v>
      </c>
      <c r="M27" s="107" t="s">
        <v>269</v>
      </c>
      <c r="N27" s="193">
        <v>20</v>
      </c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16</v>
      </c>
      <c r="M28" s="107" t="s">
        <v>269</v>
      </c>
      <c r="N28" s="193">
        <v>10</v>
      </c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17</v>
      </c>
      <c r="M29" s="107" t="s">
        <v>269</v>
      </c>
      <c r="N29" s="193">
        <v>15</v>
      </c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180</v>
      </c>
      <c r="L30" s="159" t="s">
        <v>18</v>
      </c>
      <c r="M30" s="159" t="s">
        <v>269</v>
      </c>
      <c r="N30" s="198">
        <v>10</v>
      </c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1" t="s">
        <v>86</v>
      </c>
      <c r="M33" s="282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17" t="s">
        <v>14</v>
      </c>
      <c r="I46" s="285" t="s">
        <v>15</v>
      </c>
      <c r="J46" s="286"/>
      <c r="K46" s="293" t="s">
        <v>16</v>
      </c>
      <c r="L46" s="267"/>
      <c r="M46" s="295" t="s">
        <v>17</v>
      </c>
      <c r="N46" s="296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7" t="s">
        <v>19</v>
      </c>
      <c r="I47" s="283" t="s">
        <v>223</v>
      </c>
      <c r="J47" s="284"/>
      <c r="K47" s="294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88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1</v>
      </c>
      <c r="F51" s="203" t="s">
        <v>270</v>
      </c>
      <c r="G51" s="204"/>
      <c r="H51" s="222"/>
      <c r="I51" s="204"/>
      <c r="J51" s="204"/>
      <c r="K51" s="205">
        <v>1</v>
      </c>
      <c r="L51" s="206">
        <v>100</v>
      </c>
      <c r="M51" s="205"/>
      <c r="N51" s="206"/>
      <c r="O51" s="205"/>
      <c r="P51" s="206"/>
      <c r="Q51" s="204">
        <f>I51+K51+M51+O51</f>
        <v>1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270</v>
      </c>
      <c r="G54" s="208"/>
      <c r="H54" s="222"/>
      <c r="I54" s="208"/>
      <c r="J54" s="208"/>
      <c r="K54" s="209"/>
      <c r="L54" s="210"/>
      <c r="M54" s="209"/>
      <c r="N54" s="210"/>
      <c r="O54" s="209">
        <v>1</v>
      </c>
      <c r="P54" s="210">
        <v>100</v>
      </c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80</v>
      </c>
      <c r="F55" s="207" t="s">
        <v>271</v>
      </c>
      <c r="G55" s="208">
        <v>3</v>
      </c>
      <c r="H55" s="222"/>
      <c r="I55" s="208"/>
      <c r="J55" s="208"/>
      <c r="K55" s="209">
        <v>3</v>
      </c>
      <c r="L55" s="210">
        <v>50</v>
      </c>
      <c r="M55" s="209"/>
      <c r="N55" s="210"/>
      <c r="O55" s="209">
        <v>3</v>
      </c>
      <c r="P55" s="210">
        <v>50</v>
      </c>
      <c r="Q55" s="208">
        <f t="shared" si="0"/>
        <v>6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2</v>
      </c>
      <c r="F56" s="207" t="s">
        <v>270</v>
      </c>
      <c r="G56" s="208"/>
      <c r="H56" s="222"/>
      <c r="I56" s="208"/>
      <c r="J56" s="208"/>
      <c r="K56" s="209">
        <v>1</v>
      </c>
      <c r="L56" s="210">
        <v>100</v>
      </c>
      <c r="M56" s="209"/>
      <c r="N56" s="210"/>
      <c r="O56" s="209"/>
      <c r="P56" s="210"/>
      <c r="Q56" s="208">
        <f t="shared" si="0"/>
        <v>1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1</v>
      </c>
      <c r="F57" s="207" t="s">
        <v>270</v>
      </c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 t="s">
        <v>272</v>
      </c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12</v>
      </c>
      <c r="F60" s="207" t="s">
        <v>271</v>
      </c>
      <c r="G60" s="208">
        <v>1</v>
      </c>
      <c r="H60" s="222"/>
      <c r="I60" s="208"/>
      <c r="J60" s="208"/>
      <c r="K60" s="209"/>
      <c r="L60" s="210"/>
      <c r="M60" s="209">
        <v>1</v>
      </c>
      <c r="N60" s="210">
        <v>50</v>
      </c>
      <c r="O60" s="209">
        <v>1</v>
      </c>
      <c r="P60" s="210">
        <v>50</v>
      </c>
      <c r="Q60" s="208">
        <f t="shared" si="0"/>
        <v>2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 t="s">
        <v>272</v>
      </c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2</v>
      </c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5</v>
      </c>
      <c r="L63" s="260"/>
      <c r="M63" s="259">
        <f>SUM(M51:M62)</f>
        <v>1</v>
      </c>
      <c r="N63" s="260"/>
      <c r="O63" s="259">
        <f>SUM(O51:O62)</f>
        <v>6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24:B24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3:B23"/>
    <mergeCell ref="A31:B31"/>
    <mergeCell ref="A32:B32"/>
    <mergeCell ref="A30:B30"/>
    <mergeCell ref="A29:B29"/>
    <mergeCell ref="L33:M33"/>
    <mergeCell ref="I47:J47"/>
    <mergeCell ref="I46:J46"/>
    <mergeCell ref="H47:H48"/>
    <mergeCell ref="H45:P45"/>
    <mergeCell ref="K46:L46"/>
    <mergeCell ref="A1:B1"/>
    <mergeCell ref="A6:A8"/>
    <mergeCell ref="B6:B8"/>
    <mergeCell ref="C6:C8"/>
    <mergeCell ref="J1:K1"/>
    <mergeCell ref="H41:I41"/>
    <mergeCell ref="J5:P5"/>
    <mergeCell ref="A41:B41"/>
    <mergeCell ref="A26:B26"/>
    <mergeCell ref="A25:B25"/>
    <mergeCell ref="I48:J48"/>
    <mergeCell ref="K48:L48"/>
    <mergeCell ref="M47:N47"/>
    <mergeCell ref="O46:P46"/>
    <mergeCell ref="O47:P47"/>
    <mergeCell ref="M63:N63"/>
    <mergeCell ref="O63:P63"/>
    <mergeCell ref="K47:L47"/>
    <mergeCell ref="M46:N46"/>
    <mergeCell ref="M48:N48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73">
      <selection activeCell="F81" sqref="F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3" t="s">
        <v>241</v>
      </c>
      <c r="I7" s="304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6"/>
      <c r="I8" s="307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6"/>
      <c r="I9" s="307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6"/>
      <c r="I10" s="307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09"/>
      <c r="I11" s="310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5176850</v>
      </c>
      <c r="C23" s="16" t="s">
        <v>265</v>
      </c>
      <c r="D23" s="16" t="s">
        <v>266</v>
      </c>
      <c r="E23" s="16" t="s">
        <v>266</v>
      </c>
      <c r="F23" s="35">
        <v>31425</v>
      </c>
      <c r="G23" s="16">
        <v>546845.346</v>
      </c>
      <c r="H23" s="16">
        <v>6231928.3482</v>
      </c>
      <c r="I23" s="16"/>
      <c r="J23" s="16"/>
      <c r="K23" s="55">
        <v>546802</v>
      </c>
      <c r="L23" s="55">
        <v>6231788</v>
      </c>
      <c r="M23" s="55">
        <v>546918</v>
      </c>
      <c r="N23" s="55">
        <v>6231940</v>
      </c>
      <c r="O23" s="55">
        <v>20</v>
      </c>
      <c r="P23" s="55">
        <v>144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5176850</v>
      </c>
      <c r="B39" s="53" t="str">
        <f>C23</f>
        <v>VOLP</v>
      </c>
      <c r="C39" s="54"/>
      <c r="D39" s="54">
        <v>40780</v>
      </c>
      <c r="E39" s="55">
        <v>8</v>
      </c>
      <c r="F39" s="56" t="s">
        <v>172</v>
      </c>
      <c r="G39" s="226" t="s">
        <v>186</v>
      </c>
      <c r="H39" s="218">
        <v>1</v>
      </c>
      <c r="I39" s="218"/>
      <c r="R39" s="101"/>
      <c r="S39" s="101"/>
      <c r="T39" s="6"/>
      <c r="U39" s="6"/>
    </row>
    <row r="40" spans="1:21" ht="14.25">
      <c r="A40" s="80">
        <f>+A$39</f>
        <v>5176850</v>
      </c>
      <c r="B40" s="80" t="str">
        <f>+B$39</f>
        <v>VOLP</v>
      </c>
      <c r="C40" s="80">
        <f>+C$39</f>
        <v>0</v>
      </c>
      <c r="D40" s="81">
        <f>+D$39</f>
        <v>40780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5176850</v>
      </c>
      <c r="B41" s="80" t="str">
        <f aca="true" t="shared" si="2" ref="B41:D50">+B$39</f>
        <v>VOLP</v>
      </c>
      <c r="C41" s="80">
        <f t="shared" si="2"/>
        <v>0</v>
      </c>
      <c r="D41" s="81">
        <f t="shared" si="2"/>
        <v>40780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5176850</v>
      </c>
      <c r="B42" s="80" t="str">
        <f t="shared" si="2"/>
        <v>VOLP</v>
      </c>
      <c r="C42" s="80">
        <f t="shared" si="2"/>
        <v>0</v>
      </c>
      <c r="D42" s="81">
        <f t="shared" si="2"/>
        <v>40780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5176850</v>
      </c>
      <c r="B43" s="80" t="str">
        <f t="shared" si="2"/>
        <v>VOLP</v>
      </c>
      <c r="C43" s="80">
        <f t="shared" si="2"/>
        <v>0</v>
      </c>
      <c r="D43" s="81">
        <f t="shared" si="2"/>
        <v>40780</v>
      </c>
      <c r="E43" s="80">
        <f t="shared" si="0"/>
        <v>0</v>
      </c>
      <c r="F43" s="56" t="s">
        <v>210</v>
      </c>
      <c r="G43" s="226" t="s">
        <v>180</v>
      </c>
      <c r="H43" s="218">
        <v>80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5176850</v>
      </c>
      <c r="B44" s="80" t="str">
        <f t="shared" si="2"/>
        <v>VOLP</v>
      </c>
      <c r="C44" s="80">
        <f t="shared" si="2"/>
        <v>0</v>
      </c>
      <c r="D44" s="81">
        <f t="shared" si="2"/>
        <v>40780</v>
      </c>
      <c r="E44" s="80">
        <f t="shared" si="0"/>
        <v>0</v>
      </c>
      <c r="F44" s="56" t="s">
        <v>239</v>
      </c>
      <c r="G44" s="226" t="s">
        <v>231</v>
      </c>
      <c r="H44" s="218">
        <v>2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5176850</v>
      </c>
      <c r="B45" s="80" t="str">
        <f t="shared" si="2"/>
        <v>VOLP</v>
      </c>
      <c r="C45" s="80">
        <f t="shared" si="2"/>
        <v>0</v>
      </c>
      <c r="D45" s="81">
        <f t="shared" si="2"/>
        <v>40780</v>
      </c>
      <c r="E45" s="80">
        <f t="shared" si="0"/>
        <v>0</v>
      </c>
      <c r="F45" s="56" t="s">
        <v>174</v>
      </c>
      <c r="G45" s="226" t="s">
        <v>181</v>
      </c>
      <c r="H45" s="218">
        <v>1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5176850</v>
      </c>
      <c r="B46" s="80" t="str">
        <f t="shared" si="2"/>
        <v>VOLP</v>
      </c>
      <c r="C46" s="80">
        <f t="shared" si="2"/>
        <v>0</v>
      </c>
      <c r="D46" s="81">
        <f t="shared" si="2"/>
        <v>40780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5176850</v>
      </c>
      <c r="B47" s="80" t="str">
        <f t="shared" si="2"/>
        <v>VOLP</v>
      </c>
      <c r="C47" s="80">
        <f t="shared" si="2"/>
        <v>0</v>
      </c>
      <c r="D47" s="81">
        <f t="shared" si="2"/>
        <v>40780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5176850</v>
      </c>
      <c r="B48" s="80" t="str">
        <f t="shared" si="2"/>
        <v>VOLP</v>
      </c>
      <c r="C48" s="80">
        <f t="shared" si="2"/>
        <v>0</v>
      </c>
      <c r="D48" s="81">
        <f t="shared" si="2"/>
        <v>40780</v>
      </c>
      <c r="E48" s="80">
        <f t="shared" si="0"/>
        <v>0</v>
      </c>
      <c r="F48" s="56" t="s">
        <v>177</v>
      </c>
      <c r="G48" s="226" t="s">
        <v>184</v>
      </c>
      <c r="H48" s="218">
        <v>12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5176850</v>
      </c>
      <c r="B49" s="80" t="str">
        <f t="shared" si="2"/>
        <v>VOLP</v>
      </c>
      <c r="C49" s="80">
        <f t="shared" si="2"/>
        <v>0</v>
      </c>
      <c r="D49" s="81">
        <f t="shared" si="2"/>
        <v>40780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5176850</v>
      </c>
      <c r="B50" s="80" t="str">
        <f t="shared" si="2"/>
        <v>VOLP</v>
      </c>
      <c r="C50" s="80">
        <f t="shared" si="2"/>
        <v>0</v>
      </c>
      <c r="D50" s="81">
        <f t="shared" si="2"/>
        <v>40780</v>
      </c>
      <c r="E50" s="80">
        <f t="shared" si="0"/>
        <v>0</v>
      </c>
      <c r="F50" s="56" t="s">
        <v>240</v>
      </c>
      <c r="G50" s="226" t="s">
        <v>232</v>
      </c>
      <c r="H50" s="218">
        <v>2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5176850</v>
      </c>
      <c r="B66" s="71">
        <f>D39</f>
        <v>40780</v>
      </c>
      <c r="C66" s="72" t="s">
        <v>102</v>
      </c>
      <c r="D66" s="73" t="s">
        <v>186</v>
      </c>
      <c r="E66" s="73" t="s">
        <v>16</v>
      </c>
      <c r="F66" s="74" t="s">
        <v>267</v>
      </c>
      <c r="G66" s="218">
        <v>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5176850</v>
      </c>
      <c r="B67" s="83">
        <f>+B$66</f>
        <v>40780</v>
      </c>
      <c r="C67" s="72" t="s">
        <v>103</v>
      </c>
      <c r="D67" s="74" t="s">
        <v>226</v>
      </c>
      <c r="E67" s="74" t="s">
        <v>18</v>
      </c>
      <c r="F67" s="74" t="s">
        <v>267</v>
      </c>
      <c r="G67" s="218">
        <v>8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5176850</v>
      </c>
      <c r="B68" s="83">
        <f t="shared" si="3"/>
        <v>40780</v>
      </c>
      <c r="C68" s="72" t="s">
        <v>104</v>
      </c>
      <c r="D68" s="74" t="s">
        <v>230</v>
      </c>
      <c r="E68" s="74" t="s">
        <v>18</v>
      </c>
      <c r="F68" s="74" t="s">
        <v>267</v>
      </c>
      <c r="G68" s="218">
        <v>20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5176850</v>
      </c>
      <c r="B69" s="83">
        <f t="shared" si="3"/>
        <v>40780</v>
      </c>
      <c r="C69" s="72" t="s">
        <v>105</v>
      </c>
      <c r="D69" s="74" t="s">
        <v>231</v>
      </c>
      <c r="E69" s="74" t="s">
        <v>16</v>
      </c>
      <c r="F69" s="74" t="s">
        <v>267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5176850</v>
      </c>
      <c r="B70" s="83">
        <f t="shared" si="3"/>
        <v>40780</v>
      </c>
      <c r="C70" s="72" t="s">
        <v>106</v>
      </c>
      <c r="D70" s="74" t="s">
        <v>180</v>
      </c>
      <c r="E70" s="74" t="s">
        <v>18</v>
      </c>
      <c r="F70" s="74" t="s">
        <v>268</v>
      </c>
      <c r="G70" s="218">
        <v>15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5176850</v>
      </c>
      <c r="B71" s="83">
        <f t="shared" si="3"/>
        <v>40780</v>
      </c>
      <c r="C71" s="72" t="s">
        <v>107</v>
      </c>
      <c r="D71" s="74" t="s">
        <v>184</v>
      </c>
      <c r="E71" s="74" t="s">
        <v>18</v>
      </c>
      <c r="F71" s="74" t="s">
        <v>268</v>
      </c>
      <c r="G71" s="218">
        <v>18</v>
      </c>
      <c r="H71" s="218"/>
      <c r="I71" s="218"/>
      <c r="J71" s="218"/>
      <c r="K71" s="218"/>
      <c r="T71" s="101"/>
      <c r="U71" s="101"/>
    </row>
    <row r="72" spans="1:21" ht="14.25">
      <c r="A72" s="82">
        <v>5176850</v>
      </c>
      <c r="B72" s="83">
        <f t="shared" si="3"/>
        <v>40780</v>
      </c>
      <c r="C72" s="72" t="s">
        <v>108</v>
      </c>
      <c r="D72" s="74" t="s">
        <v>180</v>
      </c>
      <c r="E72" s="74" t="s">
        <v>16</v>
      </c>
      <c r="F72" s="74" t="s">
        <v>268</v>
      </c>
      <c r="G72" s="218">
        <v>12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5176850</v>
      </c>
      <c r="B73" s="83">
        <f t="shared" si="3"/>
        <v>40780</v>
      </c>
      <c r="C73" s="72" t="s">
        <v>109</v>
      </c>
      <c r="D73" s="74" t="s">
        <v>184</v>
      </c>
      <c r="E73" s="74" t="s">
        <v>17</v>
      </c>
      <c r="F73" s="74" t="s">
        <v>268</v>
      </c>
      <c r="G73" s="218">
        <v>7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5176850</v>
      </c>
      <c r="B74" s="83">
        <f t="shared" si="3"/>
        <v>40780</v>
      </c>
      <c r="C74" s="72" t="s">
        <v>110</v>
      </c>
      <c r="D74" s="74" t="s">
        <v>180</v>
      </c>
      <c r="E74" s="74" t="s">
        <v>18</v>
      </c>
      <c r="F74" s="74" t="s">
        <v>269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5176850</v>
      </c>
      <c r="B75" s="83">
        <f t="shared" si="3"/>
        <v>40780</v>
      </c>
      <c r="C75" s="72" t="s">
        <v>111</v>
      </c>
      <c r="D75" s="74" t="s">
        <v>180</v>
      </c>
      <c r="E75" s="74" t="s">
        <v>16</v>
      </c>
      <c r="F75" s="74" t="s">
        <v>269</v>
      </c>
      <c r="G75" s="218">
        <v>10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5176850</v>
      </c>
      <c r="B76" s="83">
        <f t="shared" si="3"/>
        <v>40780</v>
      </c>
      <c r="C76" s="72" t="s">
        <v>112</v>
      </c>
      <c r="D76" s="74" t="s">
        <v>180</v>
      </c>
      <c r="E76" s="74" t="s">
        <v>17</v>
      </c>
      <c r="F76" s="74" t="s">
        <v>269</v>
      </c>
      <c r="G76" s="218">
        <v>15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5176850</v>
      </c>
      <c r="B77" s="83">
        <f t="shared" si="3"/>
        <v>40780</v>
      </c>
      <c r="C77" s="72" t="s">
        <v>113</v>
      </c>
      <c r="D77" s="74" t="s">
        <v>180</v>
      </c>
      <c r="E77" s="74" t="s">
        <v>18</v>
      </c>
      <c r="F77" s="74" t="s">
        <v>269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5176850</v>
      </c>
      <c r="B88" s="71">
        <f>B66</f>
        <v>40780</v>
      </c>
      <c r="C88" s="218" t="s">
        <v>273</v>
      </c>
      <c r="D88" s="218">
        <v>69</v>
      </c>
      <c r="E88" s="218">
        <v>1</v>
      </c>
      <c r="F88" s="218">
        <v>8</v>
      </c>
      <c r="G88" s="218">
        <v>11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5176850</v>
      </c>
      <c r="B89" s="83">
        <f>+B$88</f>
        <v>40780</v>
      </c>
      <c r="C89" s="218" t="s">
        <v>274</v>
      </c>
      <c r="D89" s="218">
        <v>221</v>
      </c>
      <c r="E89" s="218">
        <v>13</v>
      </c>
      <c r="F89" s="218">
        <v>41</v>
      </c>
      <c r="G89" s="218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5176850</v>
      </c>
      <c r="B90" s="83">
        <f t="shared" si="4"/>
        <v>40780</v>
      </c>
      <c r="C90" s="218" t="s">
        <v>275</v>
      </c>
      <c r="D90" s="218">
        <v>212</v>
      </c>
      <c r="E90" s="218">
        <v>2</v>
      </c>
      <c r="F90" s="218">
        <v>8</v>
      </c>
      <c r="G90" s="218">
        <v>5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5176850</v>
      </c>
      <c r="B91" s="83">
        <f t="shared" si="4"/>
        <v>40780</v>
      </c>
      <c r="C91" s="218" t="s">
        <v>276</v>
      </c>
      <c r="D91" s="218">
        <v>200</v>
      </c>
      <c r="E91" s="218" t="s">
        <v>277</v>
      </c>
      <c r="F91" s="218">
        <v>1</v>
      </c>
      <c r="G91" s="218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5176850</v>
      </c>
      <c r="B92" s="83">
        <f t="shared" si="4"/>
        <v>40780</v>
      </c>
      <c r="C92" s="218" t="s">
        <v>307</v>
      </c>
      <c r="D92" s="218">
        <v>223</v>
      </c>
      <c r="E92" s="218">
        <v>1</v>
      </c>
      <c r="F92" s="218" t="s">
        <v>277</v>
      </c>
      <c r="G92" s="218" t="s">
        <v>277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5176850</v>
      </c>
      <c r="B93" s="83">
        <f t="shared" si="4"/>
        <v>40780</v>
      </c>
      <c r="C93" s="218" t="s">
        <v>278</v>
      </c>
      <c r="D93" s="218">
        <v>183</v>
      </c>
      <c r="E93" s="218" t="s">
        <v>277</v>
      </c>
      <c r="F93" s="218">
        <v>2</v>
      </c>
      <c r="G93" s="21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5176850</v>
      </c>
      <c r="B94" s="83">
        <f t="shared" si="4"/>
        <v>40780</v>
      </c>
      <c r="C94" s="218" t="s">
        <v>279</v>
      </c>
      <c r="D94" s="218">
        <v>390</v>
      </c>
      <c r="E94" s="218">
        <v>1</v>
      </c>
      <c r="F94" s="218" t="s">
        <v>277</v>
      </c>
      <c r="G94" s="218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5176850</v>
      </c>
      <c r="B95" s="83">
        <f t="shared" si="4"/>
        <v>40780</v>
      </c>
      <c r="C95" s="218" t="s">
        <v>280</v>
      </c>
      <c r="D95" s="218">
        <v>457</v>
      </c>
      <c r="E95" s="218">
        <v>3</v>
      </c>
      <c r="F95" s="218" t="s">
        <v>277</v>
      </c>
      <c r="G95" s="218">
        <v>2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5176850</v>
      </c>
      <c r="B96" s="83">
        <f t="shared" si="4"/>
        <v>40780</v>
      </c>
      <c r="C96" s="218" t="s">
        <v>281</v>
      </c>
      <c r="D96" s="218">
        <v>502</v>
      </c>
      <c r="E96" s="218" t="s">
        <v>277</v>
      </c>
      <c r="F96" s="218" t="s">
        <v>277</v>
      </c>
      <c r="G96" s="218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5176850</v>
      </c>
      <c r="B97" s="83">
        <f t="shared" si="4"/>
        <v>40780</v>
      </c>
      <c r="C97" s="218" t="s">
        <v>282</v>
      </c>
      <c r="D97" s="218">
        <v>450</v>
      </c>
      <c r="E97" s="218" t="s">
        <v>277</v>
      </c>
      <c r="F97" s="218">
        <v>1</v>
      </c>
      <c r="G97" s="218" t="s">
        <v>277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5176850</v>
      </c>
      <c r="B98" s="83">
        <f t="shared" si="4"/>
        <v>40780</v>
      </c>
      <c r="C98" s="218" t="s">
        <v>283</v>
      </c>
      <c r="D98" s="218">
        <v>474</v>
      </c>
      <c r="E98" s="218" t="s">
        <v>277</v>
      </c>
      <c r="F98" s="218" t="s">
        <v>277</v>
      </c>
      <c r="G98" s="218">
        <v>2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5176850</v>
      </c>
      <c r="B99" s="83">
        <f t="shared" si="4"/>
        <v>40780</v>
      </c>
      <c r="C99" s="218" t="s">
        <v>284</v>
      </c>
      <c r="D99" s="218">
        <v>721</v>
      </c>
      <c r="E99" s="218" t="s">
        <v>277</v>
      </c>
      <c r="F99" s="218">
        <v>1</v>
      </c>
      <c r="G99" s="218" t="s">
        <v>277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5176850</v>
      </c>
      <c r="B100" s="83">
        <f t="shared" si="4"/>
        <v>40780</v>
      </c>
      <c r="C100" s="218" t="s">
        <v>285</v>
      </c>
      <c r="D100" s="218">
        <v>618</v>
      </c>
      <c r="E100" s="218" t="s">
        <v>277</v>
      </c>
      <c r="F100" s="218" t="s">
        <v>277</v>
      </c>
      <c r="G100" s="218">
        <v>2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5176850</v>
      </c>
      <c r="B101" s="83">
        <f t="shared" si="4"/>
        <v>40780</v>
      </c>
      <c r="C101" s="218" t="s">
        <v>286</v>
      </c>
      <c r="D101" s="218">
        <v>619</v>
      </c>
      <c r="E101" s="218" t="s">
        <v>277</v>
      </c>
      <c r="F101" s="218">
        <v>2</v>
      </c>
      <c r="G101" s="218">
        <v>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5176850</v>
      </c>
      <c r="B102" s="83">
        <f t="shared" si="4"/>
        <v>40780</v>
      </c>
      <c r="C102" s="218" t="s">
        <v>287</v>
      </c>
      <c r="D102" s="218">
        <v>623</v>
      </c>
      <c r="E102" s="218" t="s">
        <v>277</v>
      </c>
      <c r="F102" s="218" t="s">
        <v>277</v>
      </c>
      <c r="G102" s="218">
        <v>1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5176850</v>
      </c>
      <c r="B103" s="83">
        <f t="shared" si="4"/>
        <v>40780</v>
      </c>
      <c r="C103" s="218" t="s">
        <v>288</v>
      </c>
      <c r="D103" s="218">
        <v>622</v>
      </c>
      <c r="E103" s="218" t="s">
        <v>277</v>
      </c>
      <c r="F103" s="218" t="s">
        <v>277</v>
      </c>
      <c r="G103" s="218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5176850</v>
      </c>
      <c r="B104" s="83">
        <f t="shared" si="4"/>
        <v>40780</v>
      </c>
      <c r="C104" s="218" t="s">
        <v>289</v>
      </c>
      <c r="D104" s="218">
        <v>617</v>
      </c>
      <c r="E104" s="218">
        <v>2</v>
      </c>
      <c r="F104" s="218">
        <v>13</v>
      </c>
      <c r="G104" s="218">
        <v>26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5176850</v>
      </c>
      <c r="B105" s="83">
        <f t="shared" si="4"/>
        <v>40780</v>
      </c>
      <c r="C105" s="218" t="s">
        <v>290</v>
      </c>
      <c r="D105" s="218">
        <v>608</v>
      </c>
      <c r="E105" s="218" t="s">
        <v>277</v>
      </c>
      <c r="F105" s="218" t="s">
        <v>277</v>
      </c>
      <c r="G105" s="218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5176850</v>
      </c>
      <c r="B106" s="83">
        <f t="shared" si="4"/>
        <v>40780</v>
      </c>
      <c r="C106" s="218" t="s">
        <v>291</v>
      </c>
      <c r="D106" s="218">
        <v>847</v>
      </c>
      <c r="E106" s="218">
        <v>1</v>
      </c>
      <c r="F106" s="218" t="s">
        <v>277</v>
      </c>
      <c r="G106" s="218" t="s">
        <v>277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5176850</v>
      </c>
      <c r="B107" s="83">
        <f t="shared" si="4"/>
        <v>40780</v>
      </c>
      <c r="C107" s="218" t="s">
        <v>292</v>
      </c>
      <c r="D107" s="218">
        <v>838</v>
      </c>
      <c r="E107" s="218" t="s">
        <v>277</v>
      </c>
      <c r="F107" s="218">
        <v>5</v>
      </c>
      <c r="G107" s="218">
        <v>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5176850</v>
      </c>
      <c r="B108" s="83">
        <f t="shared" si="4"/>
        <v>40780</v>
      </c>
      <c r="C108" s="218" t="s">
        <v>293</v>
      </c>
      <c r="D108" s="218">
        <v>807</v>
      </c>
      <c r="E108" s="218">
        <v>26</v>
      </c>
      <c r="F108" s="218">
        <v>18</v>
      </c>
      <c r="G108" s="218">
        <v>8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5176850</v>
      </c>
      <c r="B109" s="83">
        <f t="shared" si="4"/>
        <v>40780</v>
      </c>
      <c r="C109" s="218" t="s">
        <v>294</v>
      </c>
      <c r="D109" s="218">
        <v>757</v>
      </c>
      <c r="E109" s="218" t="s">
        <v>277</v>
      </c>
      <c r="F109" s="218">
        <v>15</v>
      </c>
      <c r="G109" s="218">
        <v>5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5176850</v>
      </c>
      <c r="B110" s="83">
        <f t="shared" si="4"/>
        <v>40780</v>
      </c>
      <c r="C110" s="218" t="s">
        <v>295</v>
      </c>
      <c r="D110" s="218">
        <v>801</v>
      </c>
      <c r="E110" s="218" t="s">
        <v>277</v>
      </c>
      <c r="F110" s="218" t="s">
        <v>277</v>
      </c>
      <c r="G110" s="218">
        <v>1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5176850</v>
      </c>
      <c r="B111" s="83">
        <f t="shared" si="4"/>
        <v>40780</v>
      </c>
      <c r="C111" s="218" t="s">
        <v>296</v>
      </c>
      <c r="D111" s="218">
        <v>753</v>
      </c>
      <c r="E111" s="218">
        <v>1</v>
      </c>
      <c r="F111" s="218" t="s">
        <v>277</v>
      </c>
      <c r="G111" s="218" t="s">
        <v>277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5176850</v>
      </c>
      <c r="B112" s="83">
        <f t="shared" si="4"/>
        <v>40780</v>
      </c>
      <c r="C112" s="218" t="s">
        <v>297</v>
      </c>
      <c r="D112" s="218">
        <v>679</v>
      </c>
      <c r="E112" s="218" t="s">
        <v>277</v>
      </c>
      <c r="F112" s="218">
        <v>1</v>
      </c>
      <c r="G112" s="218" t="s">
        <v>277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5176850</v>
      </c>
      <c r="B113" s="83">
        <f t="shared" si="4"/>
        <v>40780</v>
      </c>
      <c r="C113" s="218" t="s">
        <v>298</v>
      </c>
      <c r="D113" s="218">
        <v>682</v>
      </c>
      <c r="E113" s="218" t="s">
        <v>277</v>
      </c>
      <c r="F113" s="218">
        <v>2</v>
      </c>
      <c r="G113" s="218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5176850</v>
      </c>
      <c r="B114" s="83">
        <f t="shared" si="4"/>
        <v>40780</v>
      </c>
      <c r="C114" s="218" t="s">
        <v>299</v>
      </c>
      <c r="D114" s="218">
        <v>657</v>
      </c>
      <c r="E114" s="218">
        <v>3</v>
      </c>
      <c r="F114" s="218" t="s">
        <v>277</v>
      </c>
      <c r="G114" s="218" t="s">
        <v>277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5176850</v>
      </c>
      <c r="B115" s="83">
        <f t="shared" si="4"/>
        <v>40780</v>
      </c>
      <c r="C115" s="218" t="s">
        <v>300</v>
      </c>
      <c r="D115" s="218">
        <v>892</v>
      </c>
      <c r="E115" s="218">
        <v>1</v>
      </c>
      <c r="F115" s="218" t="s">
        <v>277</v>
      </c>
      <c r="G115" s="218" t="s">
        <v>277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5176850</v>
      </c>
      <c r="B116" s="83">
        <f t="shared" si="4"/>
        <v>40780</v>
      </c>
      <c r="C116" s="218" t="s">
        <v>301</v>
      </c>
      <c r="D116" s="218">
        <v>1043</v>
      </c>
      <c r="E116" s="218">
        <v>1</v>
      </c>
      <c r="F116" s="218" t="s">
        <v>277</v>
      </c>
      <c r="G116" s="218" t="s">
        <v>277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5176850</v>
      </c>
      <c r="B117" s="83">
        <f t="shared" si="4"/>
        <v>40780</v>
      </c>
      <c r="C117" s="218" t="s">
        <v>302</v>
      </c>
      <c r="D117" s="218">
        <v>1028</v>
      </c>
      <c r="E117" s="218">
        <v>1</v>
      </c>
      <c r="F117" s="218" t="s">
        <v>277</v>
      </c>
      <c r="G117" s="218">
        <v>6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5176850</v>
      </c>
      <c r="B118" s="83">
        <f t="shared" si="4"/>
        <v>40780</v>
      </c>
      <c r="C118" s="218" t="s">
        <v>303</v>
      </c>
      <c r="D118" s="218">
        <v>978</v>
      </c>
      <c r="E118" s="218">
        <v>3</v>
      </c>
      <c r="F118" s="218" t="s">
        <v>277</v>
      </c>
      <c r="G118" s="218" t="s">
        <v>277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5176850</v>
      </c>
      <c r="B119" s="83">
        <f t="shared" si="4"/>
        <v>40780</v>
      </c>
      <c r="C119" s="218" t="s">
        <v>304</v>
      </c>
      <c r="D119" s="218">
        <v>997</v>
      </c>
      <c r="E119" s="218" t="s">
        <v>277</v>
      </c>
      <c r="F119" s="218">
        <v>1</v>
      </c>
      <c r="G119" s="218" t="s">
        <v>277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5176850</v>
      </c>
      <c r="B120" s="83">
        <f t="shared" si="4"/>
        <v>40780</v>
      </c>
      <c r="C120" s="218" t="s">
        <v>305</v>
      </c>
      <c r="D120" s="218">
        <v>933</v>
      </c>
      <c r="E120" s="218">
        <v>5</v>
      </c>
      <c r="F120" s="218">
        <v>23</v>
      </c>
      <c r="G120" s="218">
        <v>9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5176850</v>
      </c>
      <c r="B121" s="83">
        <f t="shared" si="4"/>
        <v>40780</v>
      </c>
      <c r="C121" s="218" t="s">
        <v>306</v>
      </c>
      <c r="D121" s="218">
        <v>1055</v>
      </c>
      <c r="E121" s="218">
        <v>1</v>
      </c>
      <c r="F121" s="218">
        <v>2</v>
      </c>
      <c r="G121" s="218" t="s">
        <v>277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5176850</v>
      </c>
      <c r="B122" s="83">
        <f t="shared" si="5"/>
        <v>40780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5176850</v>
      </c>
      <c r="B123" s="83">
        <f t="shared" si="5"/>
        <v>40780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5176850</v>
      </c>
      <c r="B124" s="83">
        <f t="shared" si="5"/>
        <v>40780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5176850</v>
      </c>
      <c r="B125" s="83">
        <f t="shared" si="5"/>
        <v>40780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5176850</v>
      </c>
      <c r="B126" s="83">
        <f t="shared" si="5"/>
        <v>40780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5176850</v>
      </c>
      <c r="B127" s="83">
        <f t="shared" si="5"/>
        <v>40780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5176850</v>
      </c>
      <c r="B128" s="83">
        <f t="shared" si="5"/>
        <v>40780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5176850</v>
      </c>
      <c r="B129" s="83">
        <f t="shared" si="5"/>
        <v>40780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5176850</v>
      </c>
      <c r="B130" s="83">
        <f t="shared" si="5"/>
        <v>40780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5176850</v>
      </c>
      <c r="B131" s="83">
        <f t="shared" si="5"/>
        <v>40780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5176850</v>
      </c>
      <c r="B132" s="83">
        <f t="shared" si="5"/>
        <v>40780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5176850</v>
      </c>
      <c r="B133" s="83">
        <f t="shared" si="5"/>
        <v>40780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5176850</v>
      </c>
      <c r="B134" s="83">
        <f t="shared" si="5"/>
        <v>40780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5176850</v>
      </c>
      <c r="B135" s="83">
        <f t="shared" si="5"/>
        <v>40780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5176850</v>
      </c>
      <c r="B136" s="83">
        <f t="shared" si="5"/>
        <v>40780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5176850</v>
      </c>
      <c r="B137" s="83">
        <f t="shared" si="5"/>
        <v>40780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5176850</v>
      </c>
      <c r="B138" s="83">
        <f t="shared" si="5"/>
        <v>40780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5176850</v>
      </c>
      <c r="B139" s="83">
        <f t="shared" si="5"/>
        <v>40780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5176850</v>
      </c>
      <c r="B140" s="83">
        <f t="shared" si="5"/>
        <v>40780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5176850</v>
      </c>
      <c r="B141" s="83">
        <f t="shared" si="5"/>
        <v>40780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5176850</v>
      </c>
      <c r="B142" s="83">
        <f t="shared" si="5"/>
        <v>40780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5176850</v>
      </c>
      <c r="B143" s="83">
        <f t="shared" si="5"/>
        <v>40780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5176850</v>
      </c>
      <c r="B144" s="83">
        <f t="shared" si="5"/>
        <v>40780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5176850</v>
      </c>
      <c r="B145" s="83">
        <f t="shared" si="5"/>
        <v>40780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5176850</v>
      </c>
      <c r="B146" s="83">
        <f t="shared" si="5"/>
        <v>40780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5176850</v>
      </c>
      <c r="B147" s="83">
        <f t="shared" si="5"/>
        <v>40780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5176850</v>
      </c>
      <c r="B148" s="83">
        <f t="shared" si="5"/>
        <v>40780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5176850</v>
      </c>
      <c r="B149" s="83">
        <f t="shared" si="5"/>
        <v>40780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5176850</v>
      </c>
      <c r="B150" s="83">
        <f t="shared" si="5"/>
        <v>40780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5176850</v>
      </c>
      <c r="B151" s="83">
        <f t="shared" si="5"/>
        <v>40780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5176850</v>
      </c>
      <c r="B152" s="83">
        <f t="shared" si="5"/>
        <v>40780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5176850</v>
      </c>
      <c r="B153" s="83">
        <f t="shared" si="5"/>
        <v>40780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5176850</v>
      </c>
      <c r="B154" s="83">
        <f t="shared" si="6"/>
        <v>40780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5176850</v>
      </c>
      <c r="B155" s="83">
        <f t="shared" si="6"/>
        <v>40780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5176850</v>
      </c>
      <c r="B156" s="83">
        <f t="shared" si="6"/>
        <v>40780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5176850</v>
      </c>
      <c r="B157" s="83">
        <f t="shared" si="6"/>
        <v>40780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5176850</v>
      </c>
      <c r="B158" s="83">
        <f t="shared" si="6"/>
        <v>40780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5176850</v>
      </c>
      <c r="B159" s="83">
        <f t="shared" si="6"/>
        <v>40780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5176850</v>
      </c>
      <c r="B160" s="83">
        <f t="shared" si="6"/>
        <v>40780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5176850</v>
      </c>
      <c r="B161" s="83">
        <f t="shared" si="6"/>
        <v>40780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5176850</v>
      </c>
      <c r="B162" s="83">
        <f t="shared" si="6"/>
        <v>40780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5176850</v>
      </c>
      <c r="B163" s="83">
        <f t="shared" si="6"/>
        <v>40780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5176850</v>
      </c>
      <c r="B164" s="83">
        <f t="shared" si="6"/>
        <v>40780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5176850</v>
      </c>
      <c r="B165" s="83">
        <f t="shared" si="6"/>
        <v>40780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5176850</v>
      </c>
      <c r="B166" s="83">
        <f t="shared" si="6"/>
        <v>40780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5176850</v>
      </c>
      <c r="B167" s="83">
        <f t="shared" si="6"/>
        <v>40780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5176850</v>
      </c>
      <c r="B168" s="83">
        <f t="shared" si="6"/>
        <v>40780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5176850</v>
      </c>
      <c r="B169" s="83">
        <f t="shared" si="6"/>
        <v>40780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5176850</v>
      </c>
      <c r="B170" s="83">
        <f t="shared" si="6"/>
        <v>40780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5176850</v>
      </c>
      <c r="B171" s="83">
        <f t="shared" si="6"/>
        <v>40780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5176850</v>
      </c>
      <c r="B172" s="83">
        <f t="shared" si="6"/>
        <v>40780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5176850</v>
      </c>
      <c r="B173" s="83">
        <f t="shared" si="6"/>
        <v>40780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5176850</v>
      </c>
      <c r="B174" s="83">
        <f t="shared" si="6"/>
        <v>40780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5176850</v>
      </c>
      <c r="B175" s="83">
        <f t="shared" si="6"/>
        <v>40780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5176850</v>
      </c>
      <c r="B176" s="83">
        <f t="shared" si="6"/>
        <v>40780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5176850</v>
      </c>
      <c r="B177" s="83">
        <f t="shared" si="6"/>
        <v>40780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5176850</v>
      </c>
      <c r="B178" s="83">
        <f t="shared" si="6"/>
        <v>40780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5176850</v>
      </c>
      <c r="B179" s="83">
        <f t="shared" si="6"/>
        <v>40780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5176850</v>
      </c>
      <c r="B180" s="83">
        <f t="shared" si="6"/>
        <v>40780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5176850</v>
      </c>
      <c r="B181" s="83">
        <f t="shared" si="6"/>
        <v>40780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5176850</v>
      </c>
      <c r="B182" s="83">
        <f t="shared" si="6"/>
        <v>40780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5176850</v>
      </c>
      <c r="B183" s="83">
        <f t="shared" si="6"/>
        <v>40780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5176850</v>
      </c>
      <c r="B184" s="83">
        <f t="shared" si="6"/>
        <v>40780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5176850</v>
      </c>
      <c r="B185" s="83">
        <f t="shared" si="6"/>
        <v>40780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5176850</v>
      </c>
      <c r="B186" s="83">
        <f t="shared" si="7"/>
        <v>40780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5176850</v>
      </c>
      <c r="B187" s="83">
        <f t="shared" si="7"/>
        <v>40780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5176850</v>
      </c>
      <c r="B188" s="83">
        <f t="shared" si="7"/>
        <v>40780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5176850</v>
      </c>
      <c r="B189" s="83">
        <f t="shared" si="7"/>
        <v>40780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5176850</v>
      </c>
      <c r="B190" s="83">
        <f t="shared" si="7"/>
        <v>40780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5176850</v>
      </c>
      <c r="B191" s="83">
        <f t="shared" si="7"/>
        <v>40780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5176850</v>
      </c>
      <c r="B192" s="83">
        <f t="shared" si="7"/>
        <v>40780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5176850</v>
      </c>
      <c r="B193" s="83">
        <f t="shared" si="7"/>
        <v>40780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5176850</v>
      </c>
      <c r="B194" s="83">
        <f t="shared" si="7"/>
        <v>40780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5176850</v>
      </c>
      <c r="B195" s="83">
        <f t="shared" si="7"/>
        <v>40780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5176850</v>
      </c>
      <c r="B196" s="83">
        <f t="shared" si="7"/>
        <v>40780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5176850</v>
      </c>
      <c r="B197" s="83">
        <f t="shared" si="7"/>
        <v>40780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5176850</v>
      </c>
      <c r="B198" s="83">
        <f t="shared" si="7"/>
        <v>40780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5176850</v>
      </c>
      <c r="B199" s="83">
        <f t="shared" si="7"/>
        <v>40780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5176850</v>
      </c>
      <c r="B200" s="83">
        <f t="shared" si="7"/>
        <v>40780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5176850</v>
      </c>
      <c r="B201" s="83">
        <f t="shared" si="7"/>
        <v>40780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5176850</v>
      </c>
      <c r="B202" s="83">
        <f t="shared" si="7"/>
        <v>40780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5176850</v>
      </c>
      <c r="B203" s="83">
        <f t="shared" si="7"/>
        <v>40780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5176850</v>
      </c>
      <c r="B204" s="83">
        <f t="shared" si="7"/>
        <v>40780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5176850</v>
      </c>
      <c r="B205" s="83">
        <f t="shared" si="7"/>
        <v>40780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5176850</v>
      </c>
      <c r="B206" s="83">
        <f t="shared" si="7"/>
        <v>40780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5176850</v>
      </c>
      <c r="B207" s="83">
        <f t="shared" si="7"/>
        <v>40780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5176850</v>
      </c>
      <c r="B208" s="83">
        <f t="shared" si="7"/>
        <v>40780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5176850</v>
      </c>
      <c r="B209" s="83">
        <f t="shared" si="7"/>
        <v>40780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5176850</v>
      </c>
      <c r="B210" s="83">
        <f t="shared" si="7"/>
        <v>40780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5176850</v>
      </c>
      <c r="B211" s="83">
        <f t="shared" si="7"/>
        <v>40780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5176850</v>
      </c>
      <c r="B212" s="83">
        <f t="shared" si="7"/>
        <v>40780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5176850</v>
      </c>
      <c r="B213" s="83">
        <f t="shared" si="7"/>
        <v>40780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5176850</v>
      </c>
      <c r="B214" s="83">
        <f t="shared" si="7"/>
        <v>40780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5176850</v>
      </c>
      <c r="B215" s="83">
        <f t="shared" si="7"/>
        <v>40780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5176850</v>
      </c>
      <c r="B216" s="83">
        <f t="shared" si="7"/>
        <v>40780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5176850</v>
      </c>
      <c r="B217" s="83">
        <f t="shared" si="7"/>
        <v>40780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5176850</v>
      </c>
      <c r="B218" s="83">
        <f t="shared" si="8"/>
        <v>40780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5176850</v>
      </c>
      <c r="B219" s="83">
        <f t="shared" si="8"/>
        <v>40780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5176850</v>
      </c>
      <c r="B220" s="83">
        <f t="shared" si="8"/>
        <v>40780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5176850</v>
      </c>
      <c r="B221" s="83">
        <f t="shared" si="8"/>
        <v>40780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5176850</v>
      </c>
      <c r="B222" s="83">
        <f t="shared" si="8"/>
        <v>40780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5176850</v>
      </c>
      <c r="B223" s="83">
        <f t="shared" si="8"/>
        <v>40780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5176850</v>
      </c>
      <c r="B224" s="83">
        <f t="shared" si="8"/>
        <v>40780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5176850</v>
      </c>
      <c r="B225" s="83">
        <f t="shared" si="8"/>
        <v>40780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5176850</v>
      </c>
      <c r="B226" s="83">
        <f t="shared" si="8"/>
        <v>40780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5176850</v>
      </c>
      <c r="B227" s="83">
        <f t="shared" si="8"/>
        <v>40780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5176850</v>
      </c>
      <c r="B228" s="83">
        <f t="shared" si="8"/>
        <v>40780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5176850</v>
      </c>
      <c r="B229" s="83">
        <f t="shared" si="8"/>
        <v>40780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5176850</v>
      </c>
      <c r="B230" s="83">
        <f t="shared" si="8"/>
        <v>40780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5176850</v>
      </c>
      <c r="B231" s="83">
        <f t="shared" si="8"/>
        <v>40780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5176850</v>
      </c>
      <c r="B232" s="83">
        <f t="shared" si="8"/>
        <v>40780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5176850</v>
      </c>
      <c r="B233" s="83">
        <f t="shared" si="8"/>
        <v>40780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5176850</v>
      </c>
      <c r="B234" s="83">
        <f t="shared" si="8"/>
        <v>40780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5176850</v>
      </c>
      <c r="B235" s="83">
        <f t="shared" si="8"/>
        <v>40780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5176850</v>
      </c>
      <c r="B236" s="83">
        <f t="shared" si="8"/>
        <v>40780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5176850</v>
      </c>
      <c r="B237" s="83">
        <f t="shared" si="8"/>
        <v>40780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5176850</v>
      </c>
      <c r="B238" s="83">
        <f t="shared" si="8"/>
        <v>40780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5176850</v>
      </c>
      <c r="B239" s="83">
        <f t="shared" si="8"/>
        <v>40780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5176850</v>
      </c>
      <c r="B240" s="83">
        <f t="shared" si="8"/>
        <v>40780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5176850</v>
      </c>
      <c r="B241" s="83">
        <f t="shared" si="8"/>
        <v>40780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5176850</v>
      </c>
      <c r="B242" s="83">
        <f t="shared" si="8"/>
        <v>40780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5176850</v>
      </c>
      <c r="B243" s="83">
        <f t="shared" si="8"/>
        <v>40780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2020-03-20T19:27:35Z</dcterms:modified>
  <cp:category/>
  <cp:version/>
  <cp:contentType/>
  <cp:contentStatus/>
</cp:coreProperties>
</file>