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76900" sheetId="1" r:id="rId1"/>
  </sheets>
  <definedNames/>
  <calcPr fullCalcOnLoad="1"/>
</workbook>
</file>

<file path=xl/sharedStrings.xml><?xml version="1.0" encoding="utf-8"?>
<sst xmlns="http://schemas.openxmlformats.org/spreadsheetml/2006/main" count="409" uniqueCount="277">
  <si>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</si>
  <si>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</si>
  <si>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</si>
  <si>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</si>
  <si>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</si>
  <si>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</si>
  <si>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</si>
  <si>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</si>
  <si>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</si>
  <si>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</si>
  <si>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</si>
  <si>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</si>
  <si>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</si>
  <si>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</si>
  <si>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</si>
  <si>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</si>
  <si>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</si>
  <si>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</si>
  <si>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</si>
  <si>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</si>
  <si>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</si>
  <si>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</si>
  <si>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</si>
  <si>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</si>
  <si>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</si>
  <si>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</si>
  <si>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</si>
  <si>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</si>
  <si>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</si>
  <si>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</si>
  <si>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</si>
  <si>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</si>
  <si>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</si>
  <si>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</si>
  <si>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</si>
  <si>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</si>
  <si>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</si>
  <si>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</si>
  <si>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</si>
  <si>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</si>
  <si>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</si>
  <si>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</si>
  <si>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</si>
  <si>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</si>
  <si>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</si>
  <si>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</si>
  <si>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</si>
  <si>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</si>
  <si>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</si>
  <si>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</si>
  <si>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</si>
  <si>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</si>
  <si>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</si>
  <si>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</si>
  <si>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</si>
  <si>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</si>
  <si>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</si>
  <si>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</si>
  <si>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</si>
  <si>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</si>
  <si>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</si>
  <si>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</si>
  <si>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</si>
  <si>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</si>
  <si>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</si>
  <si>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</si>
  <si>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</si>
  <si>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</si>
  <si>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</si>
  <si>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</si>
  <si>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</si>
  <si>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</si>
  <si>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</si>
  <si>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</si>
  <si>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</si>
  <si>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</si>
  <si>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</si>
  <si>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</si>
  <si>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</si>
  <si>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</si>
  <si>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</si>
  <si>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</si>
  <si>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</si>
  <si>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</si>
  <si>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</si>
  <si>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</si>
  <si>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</si>
  <si>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</si>
  <si>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</si>
  <si>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</si>
  <si>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</si>
  <si>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</si>
  <si>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</si>
  <si>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</si>
  <si>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</si>
  <si>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</si>
  <si>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</si>
  <si>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</si>
  <si>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</si>
  <si>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</si>
  <si>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</si>
  <si>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</si>
  <si>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</si>
  <si>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</si>
  <si>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VOLP</t>
  </si>
  <si>
    <t>AMONT DE CONTRAZY</t>
  </si>
  <si>
    <t>CONTRAZY</t>
  </si>
  <si>
    <t>RRP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</si>
  <si>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</si>
  <si>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</si>
  <si>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</si>
  <si>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</si>
  <si>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</si>
  <si>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</si>
  <si>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</si>
  <si>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</si>
  <si>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</si>
  <si>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</si>
  <si>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</si>
  <si>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</si>
  <si>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</si>
  <si>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</si>
  <si>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</si>
  <si>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</si>
  <si>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</si>
  <si>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</si>
  <si>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</si>
  <si>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</si>
  <si>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</si>
  <si>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</si>
  <si>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</si>
  <si>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</si>
  <si>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09/06/2015</t>
  </si>
  <si>
    <t xml:space="preserve">A - Bryophytes  </t>
  </si>
  <si>
    <t>M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</si>
  <si>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</si>
  <si>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</si>
  <si>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</si>
  <si>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</si>
  <si>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</si>
  <si>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</si>
  <si>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</si>
  <si>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</si>
  <si>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</si>
  <si>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</si>
  <si>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</si>
  <si>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</si>
  <si>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</si>
  <si>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</si>
  <si>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</si>
  <si>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</si>
  <si>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</si>
  <si>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</si>
  <si>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</si>
  <si>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</si>
  <si>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</si>
  <si>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</si>
  <si>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</si>
  <si>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</si>
  <si>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</si>
  <si>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</si>
  <si>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</si>
  <si>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</si>
  <si>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</si>
  <si>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</si>
  <si>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</si>
  <si>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</si>
  <si>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</si>
  <si>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</si>
  <si>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</si>
  <si>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</si>
  <si>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</si>
  <si>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</si>
  <si>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</si>
  <si>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</si>
  <si>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</si>
  <si>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</si>
  <si>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</si>
  <si>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</si>
  <si>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</si>
  <si>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</si>
  <si>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</si>
  <si>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</si>
  <si>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</si>
  <si>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</si>
  <si>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</si>
  <si>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</si>
  <si>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</si>
  <si>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</si>
  <si>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</si>
  <si>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</si>
  <si>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</si>
  <si>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</si>
  <si>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</si>
  <si>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</si>
  <si>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</si>
  <si>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</si>
  <si>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</si>
  <si>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</si>
  <si>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</si>
  <si>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</si>
  <si>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</si>
  <si>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</si>
  <si>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</si>
  <si>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</si>
  <si>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</si>
  <si>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</si>
  <si>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</si>
  <si>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</si>
  <si>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</si>
  <si>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</si>
  <si>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F. /Leuctridae</t>
  </si>
  <si>
    <t>sp. /Leuctra geniculata</t>
  </si>
  <si>
    <t>G. /Leuctra</t>
  </si>
  <si>
    <t>F. /Nemouridae</t>
  </si>
  <si>
    <t>G. /Nemoura</t>
  </si>
  <si>
    <t>G. /Perla</t>
  </si>
  <si>
    <t>G. /Hydropsyche</t>
  </si>
  <si>
    <t>G. /Hydroptila</t>
  </si>
  <si>
    <t>G. /Athripsodes</t>
  </si>
  <si>
    <t>G. /Leptocerus</t>
  </si>
  <si>
    <t>G. /Mystacides</t>
  </si>
  <si>
    <t>sF. /Limnephilinae</t>
  </si>
  <si>
    <t>F. /Polycentropodidae</t>
  </si>
  <si>
    <t>G. /Polycentropus</t>
  </si>
  <si>
    <t>F. /Psychomyiidae</t>
  </si>
  <si>
    <t>G. /Lype</t>
  </si>
  <si>
    <t>G. /Rhyacophila lato-sensu</t>
  </si>
  <si>
    <t>F. /Baetidae</t>
  </si>
  <si>
    <t>G. /Baetis lato sensu</t>
  </si>
  <si>
    <t>G. /Centroptilum</t>
  </si>
  <si>
    <t>G. /Caenis</t>
  </si>
  <si>
    <t>G. /Ephemera</t>
  </si>
  <si>
    <t>sp. /Ephemerella ignita</t>
  </si>
  <si>
    <t>F. /Heptageniidae</t>
  </si>
  <si>
    <t>G. /Ecdyonurus</t>
  </si>
  <si>
    <t>G. /Heptagenia</t>
  </si>
  <si>
    <t>G. /Habroleptoides</t>
  </si>
  <si>
    <t>G. /Habrophlebia</t>
  </si>
  <si>
    <t>G. /Gerris</t>
  </si>
  <si>
    <t>G. /Hydrometra</t>
  </si>
  <si>
    <t>G. /Dupophilus</t>
  </si>
  <si>
    <t>G. /Elmis</t>
  </si>
  <si>
    <t>G. /Esolus</t>
  </si>
  <si>
    <t>G. /Limnius</t>
  </si>
  <si>
    <t>G. /Oulimnius</t>
  </si>
  <si>
    <t>G. /Riolus</t>
  </si>
  <si>
    <t>G. /Orectochilus</t>
  </si>
  <si>
    <t>G. /Hydrocyphon</t>
  </si>
  <si>
    <t>G. /Helophorus</t>
  </si>
  <si>
    <t>G. /Hydraena</t>
  </si>
  <si>
    <t>sF. /Hydrophilinae</t>
  </si>
  <si>
    <t>F. /Athericidae</t>
  </si>
  <si>
    <t>F. /Ceratopogonidae</t>
  </si>
  <si>
    <t>F. /Chironomidae</t>
  </si>
  <si>
    <t>F. /Empididae</t>
  </si>
  <si>
    <t>F. /Limoniidae</t>
  </si>
  <si>
    <t>F. /Psychodidae</t>
  </si>
  <si>
    <t>F. /Simuliidae</t>
  </si>
  <si>
    <t>F. /Stratiomyidae</t>
  </si>
  <si>
    <t>F. /Tipulidae</t>
  </si>
  <si>
    <t>G. /Onychogomphus</t>
  </si>
  <si>
    <t>G. /Calopteryx</t>
  </si>
  <si>
    <t>G. /Sialis</t>
  </si>
  <si>
    <t>sCL. /Copepoda</t>
  </si>
  <si>
    <t>CL. /Ostracoda</t>
  </si>
  <si>
    <t>F. /Gammaridae</t>
  </si>
  <si>
    <t>G. /Gammarus</t>
  </si>
  <si>
    <t>G. /Austropotamobius</t>
  </si>
  <si>
    <t>O. /Hydracarina</t>
  </si>
  <si>
    <t>G. /Pisidium</t>
  </si>
  <si>
    <t>G. /Radix</t>
  </si>
  <si>
    <t>G. /Ancylus</t>
  </si>
  <si>
    <t>G. /Potamopyrgus</t>
  </si>
  <si>
    <t>F. /Glossiphoniidae</t>
  </si>
  <si>
    <t>CL. /Oligochaeta</t>
  </si>
  <si>
    <t>F. /Planariidae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</si>
</sst>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5176900</v>
      </c>
      <c r="C23" s="40" t="s">
        <v>104</v>
      </c>
      <c r="D23" s="40" t="s">
        <v>105</v>
      </c>
      <c r="E23" s="40" t="s">
        <v>106</v>
      </c>
      <c r="F23" s="41">
        <v>9098</v>
      </c>
      <c r="G23" s="40"/>
      <c r="H23" s="40"/>
      <c r="I23" s="40">
        <v>433</v>
      </c>
      <c r="J23" s="40" t="s">
        <v>107</v>
      </c>
      <c r="K23" s="42"/>
      <c r="L23" s="42"/>
      <c r="M23" s="42"/>
      <c r="N23" s="42"/>
      <c r="O23" s="42">
        <v>8.4</v>
      </c>
      <c r="P23" s="42">
        <v>100.8</v>
      </c>
      <c r="R23" s="22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552148.4214</v>
      </c>
      <c r="H24" s="47">
        <v>6217844.4774</v>
      </c>
      <c r="K24" s="47">
        <v>552154</v>
      </c>
      <c r="L24" s="47">
        <v>6217855</v>
      </c>
      <c r="M24" s="47">
        <v>552074</v>
      </c>
      <c r="N24" s="47">
        <v>6217911</v>
      </c>
      <c r="R24" s="22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114</v>
      </c>
      <c r="C28" s="18"/>
      <c r="D28" s="18"/>
      <c r="E28" s="49"/>
      <c r="H28" s="2"/>
      <c r="I28" s="2"/>
      <c r="R28" s="50" t="s">
        <v>115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116</v>
      </c>
      <c r="B30" s="16" t="s">
        <v>117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118</v>
      </c>
      <c r="B31" s="28" t="s">
        <v>119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120</v>
      </c>
      <c r="B32" s="28" t="s">
        <v>121</v>
      </c>
      <c r="C32" s="16"/>
      <c r="D32" s="16"/>
      <c r="E32" s="54"/>
      <c r="G32" s="4" t="s">
        <v>122</v>
      </c>
      <c r="H32" s="4"/>
      <c r="I32" s="4"/>
      <c r="J32" s="4"/>
      <c r="V32" s="1"/>
      <c r="W32" s="1"/>
    </row>
    <row r="33" spans="1:21" ht="12.75" customHeight="1">
      <c r="A33" s="29" t="s">
        <v>123</v>
      </c>
      <c r="B33" s="57" t="s">
        <v>124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125</v>
      </c>
      <c r="I35" s="60" t="s">
        <v>126</v>
      </c>
      <c r="J35" s="61"/>
      <c r="U35" s="3"/>
    </row>
    <row r="36" spans="6:21" ht="12.75" customHeight="1">
      <c r="F36" s="1"/>
      <c r="G36" s="1"/>
      <c r="H36" s="59" t="s">
        <v>127</v>
      </c>
      <c r="I36" s="62" t="s">
        <v>128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129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7" t="s">
        <v>125</v>
      </c>
      <c r="I38" s="67" t="s">
        <v>127</v>
      </c>
      <c r="R38" s="3"/>
      <c r="S38" s="3"/>
      <c r="T38" s="3"/>
      <c r="U38" s="3"/>
    </row>
    <row r="39" spans="1:21" ht="14.25" customHeight="1">
      <c r="A39" s="68">
        <f>B23</f>
        <v>5176900</v>
      </c>
      <c r="B39" s="68">
        <f>C23</f>
        <v>0</v>
      </c>
      <c r="C39" s="40" t="s">
        <v>105</v>
      </c>
      <c r="D39" s="69" t="s">
        <v>132</v>
      </c>
      <c r="E39" s="42">
        <v>4.1</v>
      </c>
      <c r="F39" s="70" t="s">
        <v>133</v>
      </c>
      <c r="G39" s="71" t="s">
        <v>11</v>
      </c>
      <c r="H39" s="72">
        <v>1</v>
      </c>
      <c r="I39" s="73" t="s">
        <v>134</v>
      </c>
      <c r="R39" s="3"/>
      <c r="S39" s="3"/>
      <c r="T39" s="3"/>
      <c r="U39" s="3"/>
    </row>
    <row r="40" spans="1:21" ht="14.25" customHeight="1">
      <c r="A40" s="74" t="s">
        <v>135</v>
      </c>
      <c r="B40" s="43"/>
      <c r="C40" s="43"/>
      <c r="D40" s="75"/>
      <c r="E40" s="43"/>
      <c r="F40" s="70" t="s">
        <v>136</v>
      </c>
      <c r="G40" s="71" t="s">
        <v>19</v>
      </c>
      <c r="H40" s="72"/>
      <c r="I40" s="73"/>
      <c r="R40" s="3"/>
      <c r="S40" s="3"/>
      <c r="T40" s="3"/>
      <c r="U40" s="3"/>
    </row>
    <row r="41" spans="1:21" ht="14.25" customHeight="1">
      <c r="A41" s="76"/>
      <c r="B41" s="76"/>
      <c r="C41" s="76"/>
      <c r="D41" s="76"/>
      <c r="E41" s="76"/>
      <c r="F41" s="70" t="s">
        <v>137</v>
      </c>
      <c r="G41" s="71" t="s">
        <v>28</v>
      </c>
      <c r="H41" s="72">
        <v>1</v>
      </c>
      <c r="I41" s="73" t="s">
        <v>134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138</v>
      </c>
      <c r="G42" s="71" t="s">
        <v>36</v>
      </c>
      <c r="H42" s="72">
        <v>1</v>
      </c>
      <c r="I42" s="73" t="s">
        <v>134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139</v>
      </c>
      <c r="G43" s="71" t="s">
        <v>43</v>
      </c>
      <c r="H43" s="72">
        <v>41</v>
      </c>
      <c r="I43" s="73" t="s">
        <v>140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24</v>
      </c>
      <c r="I44" s="73" t="s">
        <v>140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3</v>
      </c>
      <c r="I45" s="73" t="s">
        <v>134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/>
      <c r="I47" s="73"/>
    </row>
    <row r="48" spans="1:19" s="6" customFormat="1" ht="14.25" customHeight="1">
      <c r="A48" s="43"/>
      <c r="B48" s="43"/>
      <c r="C48" s="43"/>
      <c r="D48" s="75"/>
      <c r="E48" s="43"/>
      <c r="F48" s="70" t="s">
        <v>145</v>
      </c>
      <c r="G48" s="71" t="s">
        <v>66</v>
      </c>
      <c r="H48" s="72">
        <v>1</v>
      </c>
      <c r="I48" s="73" t="s">
        <v>134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/>
      <c r="I49" s="73"/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147</v>
      </c>
      <c r="G50" s="71" t="s">
        <v>74</v>
      </c>
      <c r="H50" s="72">
        <v>28</v>
      </c>
      <c r="I50" s="73" t="s">
        <v>140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148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149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130</v>
      </c>
      <c r="B55" s="83" t="s">
        <v>150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151</v>
      </c>
      <c r="B56" s="28" t="s">
        <v>150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152</v>
      </c>
      <c r="B57" s="28" t="s">
        <v>153</v>
      </c>
      <c r="C57" s="16"/>
      <c r="D57" s="16"/>
      <c r="E57" s="16"/>
      <c r="F57" s="54"/>
      <c r="G57" s="13"/>
      <c r="H57" s="84" t="s">
        <v>154</v>
      </c>
      <c r="I57" s="84" t="s">
        <v>131</v>
      </c>
      <c r="J57" s="84" t="s">
        <v>155</v>
      </c>
      <c r="T57" s="3"/>
      <c r="U57" s="3"/>
    </row>
    <row r="58" spans="1:21" ht="12.75" customHeight="1">
      <c r="A58" s="24" t="s">
        <v>156</v>
      </c>
      <c r="B58" s="16" t="s">
        <v>157</v>
      </c>
      <c r="C58" s="16"/>
      <c r="D58" s="16"/>
      <c r="E58" s="16"/>
      <c r="F58" s="54"/>
      <c r="G58" s="13"/>
      <c r="H58" s="85" t="s">
        <v>158</v>
      </c>
      <c r="I58" s="85" t="s">
        <v>37</v>
      </c>
      <c r="J58" s="85" t="s">
        <v>159</v>
      </c>
      <c r="T58" s="3"/>
      <c r="U58" s="3"/>
    </row>
    <row r="59" spans="1:21" ht="12.75" customHeight="1">
      <c r="A59" s="24" t="s">
        <v>160</v>
      </c>
      <c r="B59" s="16" t="s">
        <v>161</v>
      </c>
      <c r="C59" s="16"/>
      <c r="D59" s="16"/>
      <c r="E59" s="16"/>
      <c r="F59" s="54"/>
      <c r="G59" s="13"/>
      <c r="H59" s="86" t="s">
        <v>162</v>
      </c>
      <c r="I59" s="86" t="s">
        <v>12</v>
      </c>
      <c r="J59" s="86" t="s">
        <v>163</v>
      </c>
      <c r="T59" s="3"/>
      <c r="U59" s="3"/>
    </row>
    <row r="60" spans="1:21" ht="12.75" customHeight="1">
      <c r="A60" s="24" t="s">
        <v>164</v>
      </c>
      <c r="B60" s="16" t="s">
        <v>165</v>
      </c>
      <c r="C60" s="16"/>
      <c r="D60" s="16"/>
      <c r="E60" s="16"/>
      <c r="F60" s="54"/>
      <c r="G60" s="13"/>
      <c r="H60" s="86" t="s">
        <v>166</v>
      </c>
      <c r="I60" s="86" t="s">
        <v>20</v>
      </c>
      <c r="J60" s="86" t="s">
        <v>167</v>
      </c>
      <c r="P60" s="2"/>
      <c r="Q60" s="2"/>
      <c r="R60" s="2"/>
      <c r="S60" s="2"/>
      <c r="T60" s="2"/>
      <c r="U60" s="2"/>
    </row>
    <row r="61" spans="1:21" ht="12.75" customHeight="1">
      <c r="A61" s="24" t="s">
        <v>168</v>
      </c>
      <c r="B61" s="16" t="s">
        <v>169</v>
      </c>
      <c r="C61" s="16"/>
      <c r="D61" s="16"/>
      <c r="E61" s="16"/>
      <c r="F61" s="54"/>
      <c r="G61" s="87"/>
      <c r="H61" s="88" t="s">
        <v>170</v>
      </c>
      <c r="I61" s="88" t="s">
        <v>29</v>
      </c>
      <c r="J61" s="88" t="s">
        <v>171</v>
      </c>
      <c r="O61" s="2"/>
      <c r="T61" s="3"/>
      <c r="U61" s="3"/>
    </row>
    <row r="62" spans="1:21" ht="12.75" customHeight="1">
      <c r="A62" s="29" t="s">
        <v>172</v>
      </c>
      <c r="B62" s="30" t="s">
        <v>173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129</v>
      </c>
      <c r="H64" s="66" t="s">
        <v>129</v>
      </c>
      <c r="I64" s="66" t="s">
        <v>129</v>
      </c>
      <c r="J64" s="66" t="s">
        <v>129</v>
      </c>
      <c r="K64" s="66" t="s">
        <v>129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118</v>
      </c>
      <c r="C65" s="91" t="s">
        <v>174</v>
      </c>
      <c r="D65" s="91" t="s">
        <v>130</v>
      </c>
      <c r="E65" s="91" t="s">
        <v>151</v>
      </c>
      <c r="F65" s="91" t="s">
        <v>152</v>
      </c>
      <c r="G65" s="91" t="s">
        <v>156</v>
      </c>
      <c r="H65" s="91" t="s">
        <v>175</v>
      </c>
      <c r="I65" s="91" t="s">
        <v>164</v>
      </c>
      <c r="J65" s="91" t="s">
        <v>168</v>
      </c>
      <c r="K65" s="91" t="s">
        <v>172</v>
      </c>
      <c r="T65" s="3"/>
      <c r="U65" s="3"/>
    </row>
    <row r="66" spans="1:21" ht="14.25" customHeight="1">
      <c r="A66" s="92">
        <f>A39</f>
        <v>5176900</v>
      </c>
      <c r="B66" s="93">
        <f>D39</f>
        <v>0</v>
      </c>
      <c r="C66" s="94" t="s">
        <v>176</v>
      </c>
      <c r="D66" s="95" t="s">
        <v>11</v>
      </c>
      <c r="E66" s="95" t="s">
        <v>20</v>
      </c>
      <c r="F66" s="96" t="s">
        <v>13</v>
      </c>
      <c r="G66" s="73">
        <v>5</v>
      </c>
      <c r="H66" s="73">
        <v>1</v>
      </c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5176900</v>
      </c>
      <c r="B67" s="98">
        <f aca="true" t="shared" si="1" ref="B67:B77">+B$66</f>
        <v>0</v>
      </c>
      <c r="C67" s="94" t="s">
        <v>177</v>
      </c>
      <c r="D67" s="96" t="s">
        <v>28</v>
      </c>
      <c r="E67" s="96" t="s">
        <v>37</v>
      </c>
      <c r="F67" s="96" t="s">
        <v>13</v>
      </c>
      <c r="G67" s="73">
        <v>15</v>
      </c>
      <c r="H67" s="73">
        <v>0</v>
      </c>
      <c r="I67" s="73"/>
      <c r="J67" s="73"/>
      <c r="K67" s="73"/>
      <c r="T67" s="3"/>
      <c r="U67" s="3"/>
    </row>
    <row r="68" spans="1:21" ht="14.25" customHeight="1">
      <c r="A68" s="97">
        <f t="shared" si="0"/>
        <v>5176900</v>
      </c>
      <c r="B68" s="98">
        <f t="shared" si="1"/>
        <v>0</v>
      </c>
      <c r="C68" s="94" t="s">
        <v>178</v>
      </c>
      <c r="D68" s="96" t="s">
        <v>36</v>
      </c>
      <c r="E68" s="96" t="s">
        <v>37</v>
      </c>
      <c r="F68" s="96" t="s">
        <v>13</v>
      </c>
      <c r="G68" s="73">
        <v>10</v>
      </c>
      <c r="H68" s="73">
        <v>0</v>
      </c>
      <c r="I68" s="73"/>
      <c r="J68" s="73"/>
      <c r="K68" s="73"/>
      <c r="T68" s="3"/>
      <c r="U68" s="3"/>
    </row>
    <row r="69" spans="1:21" ht="14.25" customHeight="1">
      <c r="A69" s="97">
        <f t="shared" si="0"/>
        <v>5176900</v>
      </c>
      <c r="B69" s="98">
        <f t="shared" si="1"/>
        <v>0</v>
      </c>
      <c r="C69" s="94" t="s">
        <v>179</v>
      </c>
      <c r="D69" s="96" t="s">
        <v>53</v>
      </c>
      <c r="E69" s="96" t="s">
        <v>12</v>
      </c>
      <c r="F69" s="96" t="s">
        <v>13</v>
      </c>
      <c r="G69" s="73">
        <v>15</v>
      </c>
      <c r="H69" s="73">
        <v>0</v>
      </c>
      <c r="I69" s="73"/>
      <c r="J69" s="73"/>
      <c r="K69" s="73"/>
      <c r="T69" s="3"/>
      <c r="U69" s="3"/>
    </row>
    <row r="70" spans="1:21" ht="14.25" customHeight="1">
      <c r="A70" s="97">
        <f t="shared" si="0"/>
        <v>5176900</v>
      </c>
      <c r="B70" s="98">
        <f t="shared" si="1"/>
        <v>0</v>
      </c>
      <c r="C70" s="94" t="s">
        <v>180</v>
      </c>
      <c r="D70" s="96" t="s">
        <v>43</v>
      </c>
      <c r="E70" s="96" t="s">
        <v>20</v>
      </c>
      <c r="F70" s="96" t="s">
        <v>21</v>
      </c>
      <c r="G70" s="73">
        <v>10</v>
      </c>
      <c r="H70" s="73">
        <v>1</v>
      </c>
      <c r="I70" s="73"/>
      <c r="J70" s="73"/>
      <c r="K70" s="73"/>
      <c r="T70" s="3"/>
      <c r="U70" s="3"/>
    </row>
    <row r="71" spans="1:21" ht="14.25" customHeight="1">
      <c r="A71" s="97">
        <f t="shared" si="0"/>
        <v>5176900</v>
      </c>
      <c r="B71" s="98">
        <f t="shared" si="1"/>
        <v>0</v>
      </c>
      <c r="C71" s="94" t="s">
        <v>181</v>
      </c>
      <c r="D71" s="96" t="s">
        <v>48</v>
      </c>
      <c r="E71" s="96" t="s">
        <v>20</v>
      </c>
      <c r="F71" s="96" t="s">
        <v>21</v>
      </c>
      <c r="G71" s="73">
        <v>20</v>
      </c>
      <c r="H71" s="73">
        <v>1</v>
      </c>
      <c r="I71" s="73"/>
      <c r="J71" s="73"/>
      <c r="K71" s="73"/>
      <c r="T71" s="3"/>
      <c r="U71" s="3"/>
    </row>
    <row r="72" spans="1:21" ht="14.25" customHeight="1">
      <c r="A72" s="97">
        <f t="shared" si="0"/>
        <v>5176900</v>
      </c>
      <c r="B72" s="98">
        <f t="shared" si="1"/>
        <v>0</v>
      </c>
      <c r="C72" s="94" t="s">
        <v>182</v>
      </c>
      <c r="D72" s="96" t="s">
        <v>74</v>
      </c>
      <c r="E72" s="96" t="s">
        <v>20</v>
      </c>
      <c r="F72" s="96" t="s">
        <v>21</v>
      </c>
      <c r="G72" s="73">
        <v>5</v>
      </c>
      <c r="H72" s="73">
        <v>0</v>
      </c>
      <c r="I72" s="73"/>
      <c r="J72" s="73"/>
      <c r="K72" s="73"/>
      <c r="T72" s="3"/>
      <c r="U72" s="3"/>
    </row>
    <row r="73" spans="1:21" ht="14.25" customHeight="1">
      <c r="A73" s="97">
        <f t="shared" si="0"/>
        <v>5176900</v>
      </c>
      <c r="B73" s="98">
        <f t="shared" si="1"/>
        <v>0</v>
      </c>
      <c r="C73" s="94" t="s">
        <v>183</v>
      </c>
      <c r="D73" s="96" t="s">
        <v>43</v>
      </c>
      <c r="E73" s="96" t="s">
        <v>12</v>
      </c>
      <c r="F73" s="96" t="s">
        <v>21</v>
      </c>
      <c r="G73" s="73">
        <v>10</v>
      </c>
      <c r="H73" s="73">
        <v>1</v>
      </c>
      <c r="I73" s="73"/>
      <c r="J73" s="73"/>
      <c r="K73" s="73"/>
      <c r="T73" s="3"/>
      <c r="U73" s="3"/>
    </row>
    <row r="74" spans="1:21" ht="14.25" customHeight="1">
      <c r="A74" s="97">
        <f t="shared" si="0"/>
        <v>5176900</v>
      </c>
      <c r="B74" s="98">
        <f t="shared" si="1"/>
        <v>0</v>
      </c>
      <c r="C74" s="94" t="s">
        <v>184</v>
      </c>
      <c r="D74" s="96" t="s">
        <v>43</v>
      </c>
      <c r="E74" s="96" t="s">
        <v>37</v>
      </c>
      <c r="F74" s="96" t="s">
        <v>30</v>
      </c>
      <c r="G74" s="73">
        <v>25</v>
      </c>
      <c r="H74" s="73">
        <v>1</v>
      </c>
      <c r="I74" s="73"/>
      <c r="J74" s="73"/>
      <c r="K74" s="73"/>
      <c r="T74" s="3"/>
      <c r="U74" s="3"/>
    </row>
    <row r="75" spans="1:21" ht="14.25" customHeight="1">
      <c r="A75" s="97">
        <f t="shared" si="0"/>
        <v>5176900</v>
      </c>
      <c r="B75" s="98">
        <f t="shared" si="1"/>
        <v>0</v>
      </c>
      <c r="C75" s="94" t="s">
        <v>185</v>
      </c>
      <c r="D75" s="96" t="s">
        <v>74</v>
      </c>
      <c r="E75" s="96" t="s">
        <v>29</v>
      </c>
      <c r="F75" s="96" t="s">
        <v>30</v>
      </c>
      <c r="G75" s="73">
        <v>5</v>
      </c>
      <c r="H75" s="73">
        <v>0</v>
      </c>
      <c r="I75" s="73"/>
      <c r="J75" s="73"/>
      <c r="K75" s="73"/>
      <c r="T75" s="3"/>
      <c r="U75" s="3"/>
    </row>
    <row r="76" spans="1:21" ht="14.25" customHeight="1">
      <c r="A76" s="97">
        <f t="shared" si="0"/>
        <v>5176900</v>
      </c>
      <c r="B76" s="98">
        <f t="shared" si="1"/>
        <v>0</v>
      </c>
      <c r="C76" s="94" t="s">
        <v>186</v>
      </c>
      <c r="D76" s="96" t="s">
        <v>48</v>
      </c>
      <c r="E76" s="96" t="s">
        <v>12</v>
      </c>
      <c r="F76" s="96" t="s">
        <v>30</v>
      </c>
      <c r="G76" s="73">
        <v>10</v>
      </c>
      <c r="H76" s="73">
        <v>1</v>
      </c>
      <c r="I76" s="73"/>
      <c r="J76" s="73"/>
      <c r="K76" s="73"/>
      <c r="T76" s="3"/>
      <c r="U76" s="3"/>
    </row>
    <row r="77" spans="1:21" ht="14.25" customHeight="1">
      <c r="A77" s="97">
        <f t="shared" si="0"/>
        <v>5176900</v>
      </c>
      <c r="B77" s="98">
        <f t="shared" si="1"/>
        <v>0</v>
      </c>
      <c r="C77" s="94" t="s">
        <v>187</v>
      </c>
      <c r="D77" s="96" t="s">
        <v>43</v>
      </c>
      <c r="E77" s="96" t="s">
        <v>29</v>
      </c>
      <c r="F77" s="96" t="s">
        <v>30</v>
      </c>
      <c r="G77" s="73">
        <v>5</v>
      </c>
      <c r="H77" s="73">
        <v>1</v>
      </c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188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189</v>
      </c>
      <c r="B82" s="18" t="s">
        <v>190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191</v>
      </c>
      <c r="B83" s="15" t="s">
        <v>192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152</v>
      </c>
      <c r="B84" s="30" t="s">
        <v>193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129</v>
      </c>
      <c r="D86" s="37" t="s">
        <v>95</v>
      </c>
      <c r="E86" s="101" t="s">
        <v>194</v>
      </c>
      <c r="F86" s="101"/>
      <c r="G86" s="101"/>
      <c r="H86" s="102" t="s">
        <v>195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118</v>
      </c>
      <c r="C87" s="39" t="s">
        <v>189</v>
      </c>
      <c r="D87" s="103" t="s">
        <v>191</v>
      </c>
      <c r="E87" s="39" t="s">
        <v>196</v>
      </c>
      <c r="F87" s="39" t="s">
        <v>197</v>
      </c>
      <c r="G87" s="39" t="s">
        <v>198</v>
      </c>
      <c r="H87" s="104" t="s">
        <v>199</v>
      </c>
      <c r="I87" s="39" t="s">
        <v>200</v>
      </c>
      <c r="J87" s="39" t="s">
        <v>201</v>
      </c>
      <c r="K87" s="39" t="s">
        <v>202</v>
      </c>
      <c r="L87" s="39" t="s">
        <v>203</v>
      </c>
      <c r="M87" s="39" t="s">
        <v>204</v>
      </c>
      <c r="N87" s="39" t="s">
        <v>205</v>
      </c>
      <c r="O87" s="39" t="s">
        <v>206</v>
      </c>
      <c r="P87" s="39" t="s">
        <v>207</v>
      </c>
      <c r="Q87" s="39" t="s">
        <v>208</v>
      </c>
      <c r="R87" s="39" t="s">
        <v>209</v>
      </c>
      <c r="S87" s="39" t="s">
        <v>210</v>
      </c>
      <c r="T87" s="3"/>
      <c r="U87" s="3"/>
    </row>
    <row r="88" spans="1:21" ht="14.25" customHeight="1">
      <c r="A88" s="68">
        <f>A66</f>
        <v>5176900</v>
      </c>
      <c r="B88" s="105">
        <f>B66</f>
        <v>0</v>
      </c>
      <c r="C88" s="73" t="s">
        <v>211</v>
      </c>
      <c r="D88" s="41">
        <v>66</v>
      </c>
      <c r="E88" s="72">
        <v>1</v>
      </c>
      <c r="F88" s="73"/>
      <c r="G88" s="73"/>
      <c r="H88" s="72">
        <v>1</v>
      </c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5176900</v>
      </c>
      <c r="B89" s="98">
        <f aca="true" t="shared" si="3" ref="B89:B243">+B$88</f>
        <v>0</v>
      </c>
      <c r="C89" s="73" t="s">
        <v>212</v>
      </c>
      <c r="D89" s="41">
        <v>33830</v>
      </c>
      <c r="E89" s="72">
        <v>69</v>
      </c>
      <c r="F89" s="72">
        <v>107</v>
      </c>
      <c r="G89" s="72">
        <v>56</v>
      </c>
      <c r="H89" s="72">
        <v>4</v>
      </c>
      <c r="I89" s="72">
        <v>5</v>
      </c>
      <c r="J89" s="72">
        <v>8</v>
      </c>
      <c r="K89" s="72">
        <v>52</v>
      </c>
      <c r="L89" s="72">
        <v>11</v>
      </c>
      <c r="M89" s="72">
        <v>44</v>
      </c>
      <c r="N89" s="73"/>
      <c r="O89" s="72">
        <v>52</v>
      </c>
      <c r="P89" s="72">
        <v>47</v>
      </c>
      <c r="Q89" s="73"/>
      <c r="R89" s="72">
        <v>3</v>
      </c>
      <c r="S89" s="72">
        <v>6</v>
      </c>
      <c r="T89" s="3"/>
      <c r="U89" s="3"/>
    </row>
    <row r="90" spans="1:21" ht="14.25" customHeight="1">
      <c r="A90" s="97">
        <f t="shared" si="2"/>
        <v>5176900</v>
      </c>
      <c r="B90" s="98">
        <f t="shared" si="3"/>
        <v>0</v>
      </c>
      <c r="C90" s="73" t="s">
        <v>213</v>
      </c>
      <c r="D90" s="41">
        <v>69</v>
      </c>
      <c r="E90" s="72">
        <v>57</v>
      </c>
      <c r="F90" s="72">
        <v>104</v>
      </c>
      <c r="G90" s="72">
        <v>43</v>
      </c>
      <c r="H90" s="72">
        <v>1</v>
      </c>
      <c r="I90" s="72">
        <v>3</v>
      </c>
      <c r="J90" s="72">
        <v>1</v>
      </c>
      <c r="K90" s="72">
        <v>52</v>
      </c>
      <c r="L90" s="72">
        <v>34</v>
      </c>
      <c r="M90" s="72">
        <v>36</v>
      </c>
      <c r="N90" s="72">
        <v>1</v>
      </c>
      <c r="O90" s="72">
        <v>33</v>
      </c>
      <c r="P90" s="72">
        <v>8</v>
      </c>
      <c r="Q90" s="73"/>
      <c r="R90" s="72">
        <v>12</v>
      </c>
      <c r="S90" s="72">
        <v>23</v>
      </c>
      <c r="T90" s="3"/>
      <c r="U90" s="3"/>
    </row>
    <row r="91" spans="1:21" ht="14.25" customHeight="1">
      <c r="A91" s="97">
        <f t="shared" si="2"/>
        <v>5176900</v>
      </c>
      <c r="B91" s="98">
        <f t="shared" si="3"/>
        <v>0</v>
      </c>
      <c r="C91" s="73" t="s">
        <v>214</v>
      </c>
      <c r="D91" s="41">
        <v>20</v>
      </c>
      <c r="E91" s="72">
        <v>1</v>
      </c>
      <c r="F91" s="73"/>
      <c r="G91" s="73"/>
      <c r="H91" s="73"/>
      <c r="I91" s="73"/>
      <c r="J91" s="72">
        <v>1</v>
      </c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5176900</v>
      </c>
      <c r="B92" s="98">
        <f t="shared" si="3"/>
        <v>0</v>
      </c>
      <c r="C92" s="73" t="s">
        <v>215</v>
      </c>
      <c r="D92" s="41">
        <v>26</v>
      </c>
      <c r="E92" s="72">
        <v>23</v>
      </c>
      <c r="F92" s="72">
        <v>1</v>
      </c>
      <c r="G92" s="72">
        <v>1</v>
      </c>
      <c r="H92" s="73"/>
      <c r="I92" s="72">
        <v>4</v>
      </c>
      <c r="J92" s="72">
        <v>12</v>
      </c>
      <c r="K92" s="72">
        <v>7</v>
      </c>
      <c r="L92" s="73"/>
      <c r="M92" s="72">
        <v>1</v>
      </c>
      <c r="N92" s="73"/>
      <c r="O92" s="73"/>
      <c r="P92" s="72">
        <v>1</v>
      </c>
      <c r="Q92" s="73"/>
      <c r="R92" s="73"/>
      <c r="S92" s="73"/>
      <c r="T92" s="3"/>
      <c r="U92" s="3"/>
    </row>
    <row r="93" spans="1:21" ht="14.25" customHeight="1">
      <c r="A93" s="97">
        <f t="shared" si="2"/>
        <v>5176900</v>
      </c>
      <c r="B93" s="98">
        <f t="shared" si="3"/>
        <v>0</v>
      </c>
      <c r="C93" s="73" t="s">
        <v>216</v>
      </c>
      <c r="D93" s="41">
        <v>164</v>
      </c>
      <c r="E93" s="73"/>
      <c r="F93" s="72">
        <v>1</v>
      </c>
      <c r="G93" s="72">
        <v>2</v>
      </c>
      <c r="H93" s="73"/>
      <c r="I93" s="73"/>
      <c r="J93" s="73"/>
      <c r="K93" s="73"/>
      <c r="L93" s="72">
        <v>1</v>
      </c>
      <c r="M93" s="73"/>
      <c r="N93" s="73"/>
      <c r="O93" s="73"/>
      <c r="P93" s="73"/>
      <c r="Q93" s="73"/>
      <c r="R93" s="73"/>
      <c r="S93" s="72">
        <v>2</v>
      </c>
      <c r="T93" s="3"/>
      <c r="U93" s="3"/>
    </row>
    <row r="94" spans="1:21" ht="14.25" customHeight="1">
      <c r="A94" s="97">
        <f t="shared" si="2"/>
        <v>5176900</v>
      </c>
      <c r="B94" s="98">
        <f t="shared" si="3"/>
        <v>0</v>
      </c>
      <c r="C94" s="73" t="s">
        <v>217</v>
      </c>
      <c r="D94" s="41">
        <v>212</v>
      </c>
      <c r="E94" s="73"/>
      <c r="F94" s="72">
        <v>2</v>
      </c>
      <c r="G94" s="73"/>
      <c r="H94" s="73"/>
      <c r="I94" s="73"/>
      <c r="J94" s="73"/>
      <c r="K94" s="73"/>
      <c r="L94" s="72">
        <v>1</v>
      </c>
      <c r="M94" s="73"/>
      <c r="N94" s="72">
        <v>1</v>
      </c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5176900</v>
      </c>
      <c r="B95" s="98">
        <f t="shared" si="3"/>
        <v>0</v>
      </c>
      <c r="C95" s="73" t="s">
        <v>218</v>
      </c>
      <c r="D95" s="41">
        <v>200</v>
      </c>
      <c r="E95" s="72">
        <v>2</v>
      </c>
      <c r="F95" s="73"/>
      <c r="G95" s="73"/>
      <c r="H95" s="73"/>
      <c r="I95" s="72">
        <v>2</v>
      </c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5176900</v>
      </c>
      <c r="B96" s="98">
        <f t="shared" si="3"/>
        <v>0</v>
      </c>
      <c r="C96" s="73" t="s">
        <v>219</v>
      </c>
      <c r="D96" s="41">
        <v>311</v>
      </c>
      <c r="E96" s="72">
        <v>14</v>
      </c>
      <c r="F96" s="72">
        <v>4</v>
      </c>
      <c r="G96" s="72">
        <v>2</v>
      </c>
      <c r="H96" s="72">
        <v>4</v>
      </c>
      <c r="I96" s="72">
        <v>7</v>
      </c>
      <c r="J96" s="72">
        <v>1</v>
      </c>
      <c r="K96" s="72">
        <v>2</v>
      </c>
      <c r="L96" s="73"/>
      <c r="M96" s="72">
        <v>1</v>
      </c>
      <c r="N96" s="73"/>
      <c r="O96" s="72">
        <v>3</v>
      </c>
      <c r="P96" s="72">
        <v>2</v>
      </c>
      <c r="Q96" s="73"/>
      <c r="R96" s="73"/>
      <c r="S96" s="73"/>
      <c r="T96" s="3"/>
      <c r="U96" s="3"/>
    </row>
    <row r="97" spans="1:21" ht="14.25" customHeight="1">
      <c r="A97" s="97">
        <f t="shared" si="2"/>
        <v>5176900</v>
      </c>
      <c r="B97" s="98">
        <f t="shared" si="3"/>
        <v>0</v>
      </c>
      <c r="C97" s="73" t="s">
        <v>220</v>
      </c>
      <c r="D97" s="41">
        <v>319</v>
      </c>
      <c r="E97" s="72">
        <v>3</v>
      </c>
      <c r="F97" s="73"/>
      <c r="G97" s="73"/>
      <c r="H97" s="73"/>
      <c r="I97" s="72">
        <v>1</v>
      </c>
      <c r="J97" s="72">
        <v>2</v>
      </c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5176900</v>
      </c>
      <c r="B98" s="98">
        <f t="shared" si="3"/>
        <v>0</v>
      </c>
      <c r="C98" s="73" t="s">
        <v>221</v>
      </c>
      <c r="D98" s="41">
        <v>312</v>
      </c>
      <c r="E98" s="72">
        <v>2</v>
      </c>
      <c r="F98" s="73"/>
      <c r="G98" s="73"/>
      <c r="H98" s="73"/>
      <c r="I98" s="72">
        <v>2</v>
      </c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5176900</v>
      </c>
      <c r="B99" s="98">
        <f t="shared" si="3"/>
        <v>0</v>
      </c>
      <c r="C99" s="73" t="s">
        <v>222</v>
      </c>
      <c r="D99" s="41">
        <v>3163</v>
      </c>
      <c r="E99" s="72">
        <v>1</v>
      </c>
      <c r="F99" s="73"/>
      <c r="G99" s="73"/>
      <c r="H99" s="73"/>
      <c r="I99" s="73"/>
      <c r="J99" s="72">
        <v>1</v>
      </c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5176900</v>
      </c>
      <c r="B100" s="98">
        <f t="shared" si="3"/>
        <v>0</v>
      </c>
      <c r="C100" s="73" t="s">
        <v>223</v>
      </c>
      <c r="D100" s="41">
        <v>223</v>
      </c>
      <c r="E100" s="72">
        <v>7</v>
      </c>
      <c r="F100" s="72">
        <v>1</v>
      </c>
      <c r="G100" s="72">
        <v>2</v>
      </c>
      <c r="H100" s="72">
        <v>3</v>
      </c>
      <c r="I100" s="72">
        <v>2</v>
      </c>
      <c r="J100" s="72">
        <v>2</v>
      </c>
      <c r="K100" s="73"/>
      <c r="L100" s="73"/>
      <c r="M100" s="73"/>
      <c r="N100" s="73"/>
      <c r="O100" s="72">
        <v>1</v>
      </c>
      <c r="P100" s="72">
        <v>1</v>
      </c>
      <c r="Q100" s="73"/>
      <c r="R100" s="72">
        <v>1</v>
      </c>
      <c r="S100" s="73"/>
      <c r="T100" s="3"/>
      <c r="U100" s="3"/>
    </row>
    <row r="101" spans="1:21" ht="14.25" customHeight="1">
      <c r="A101" s="97">
        <f t="shared" si="2"/>
        <v>5176900</v>
      </c>
      <c r="B101" s="98">
        <f t="shared" si="3"/>
        <v>0</v>
      </c>
      <c r="C101" s="73" t="s">
        <v>224</v>
      </c>
      <c r="D101" s="41">
        <v>231</v>
      </c>
      <c r="E101" s="73"/>
      <c r="F101" s="72">
        <v>2</v>
      </c>
      <c r="G101" s="72">
        <v>1</v>
      </c>
      <c r="H101" s="73"/>
      <c r="I101" s="73"/>
      <c r="J101" s="73"/>
      <c r="K101" s="73"/>
      <c r="L101" s="72">
        <v>1</v>
      </c>
      <c r="M101" s="73"/>
      <c r="N101" s="73"/>
      <c r="O101" s="72">
        <v>1</v>
      </c>
      <c r="P101" s="72">
        <v>1</v>
      </c>
      <c r="Q101" s="73"/>
      <c r="R101" s="73"/>
      <c r="S101" s="73"/>
      <c r="T101" s="3"/>
      <c r="U101" s="3"/>
    </row>
    <row r="102" spans="1:21" ht="14.25" customHeight="1">
      <c r="A102" s="97">
        <f t="shared" si="2"/>
        <v>5176900</v>
      </c>
      <c r="B102" s="98">
        <f t="shared" si="3"/>
        <v>0</v>
      </c>
      <c r="C102" s="73" t="s">
        <v>225</v>
      </c>
      <c r="D102" s="41">
        <v>238</v>
      </c>
      <c r="E102" s="72">
        <v>1</v>
      </c>
      <c r="F102" s="73"/>
      <c r="G102" s="72">
        <v>1</v>
      </c>
      <c r="H102" s="73"/>
      <c r="I102" s="72">
        <v>1</v>
      </c>
      <c r="J102" s="73"/>
      <c r="K102" s="73"/>
      <c r="L102" s="73"/>
      <c r="M102" s="73"/>
      <c r="N102" s="73"/>
      <c r="O102" s="73"/>
      <c r="P102" s="72">
        <v>1</v>
      </c>
      <c r="Q102" s="73"/>
      <c r="R102" s="73"/>
      <c r="S102" s="73"/>
      <c r="T102" s="3"/>
      <c r="U102" s="3"/>
    </row>
    <row r="103" spans="1:21" ht="14.25" customHeight="1">
      <c r="A103" s="97">
        <f t="shared" si="2"/>
        <v>5176900</v>
      </c>
      <c r="B103" s="98">
        <f t="shared" si="3"/>
        <v>0</v>
      </c>
      <c r="C103" s="73" t="s">
        <v>226</v>
      </c>
      <c r="D103" s="41">
        <v>241</v>
      </c>
      <c r="E103" s="73"/>
      <c r="F103" s="72">
        <v>2</v>
      </c>
      <c r="G103" s="73"/>
      <c r="H103" s="73"/>
      <c r="I103" s="73"/>
      <c r="J103" s="73"/>
      <c r="K103" s="73"/>
      <c r="L103" s="73"/>
      <c r="M103" s="72">
        <v>1</v>
      </c>
      <c r="N103" s="72">
        <v>1</v>
      </c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5176900</v>
      </c>
      <c r="B104" s="98">
        <f t="shared" si="3"/>
        <v>0</v>
      </c>
      <c r="C104" s="73" t="s">
        <v>227</v>
      </c>
      <c r="D104" s="41">
        <v>183</v>
      </c>
      <c r="E104" s="72">
        <v>8</v>
      </c>
      <c r="F104" s="72">
        <v>12</v>
      </c>
      <c r="G104" s="72">
        <v>5</v>
      </c>
      <c r="H104" s="72">
        <v>3</v>
      </c>
      <c r="I104" s="72">
        <v>4</v>
      </c>
      <c r="J104" s="72">
        <v>1</v>
      </c>
      <c r="K104" s="73"/>
      <c r="L104" s="72">
        <v>4</v>
      </c>
      <c r="M104" s="72">
        <v>5</v>
      </c>
      <c r="N104" s="72">
        <v>3</v>
      </c>
      <c r="O104" s="73"/>
      <c r="P104" s="73"/>
      <c r="Q104" s="72">
        <v>3</v>
      </c>
      <c r="R104" s="72">
        <v>1</v>
      </c>
      <c r="S104" s="72">
        <v>1</v>
      </c>
      <c r="T104" s="3"/>
      <c r="U104" s="3"/>
    </row>
    <row r="105" spans="1:21" ht="14.25" customHeight="1">
      <c r="A105" s="97">
        <f t="shared" si="2"/>
        <v>5176900</v>
      </c>
      <c r="B105" s="98">
        <f t="shared" si="3"/>
        <v>0</v>
      </c>
      <c r="C105" s="73" t="s">
        <v>228</v>
      </c>
      <c r="D105" s="41">
        <v>363</v>
      </c>
      <c r="E105" s="72">
        <v>3</v>
      </c>
      <c r="F105" s="72">
        <v>1</v>
      </c>
      <c r="G105" s="73"/>
      <c r="H105" s="73"/>
      <c r="I105" s="72">
        <v>2</v>
      </c>
      <c r="J105" s="72">
        <v>1</v>
      </c>
      <c r="K105" s="73"/>
      <c r="L105" s="73"/>
      <c r="M105" s="73"/>
      <c r="N105" s="72">
        <v>1</v>
      </c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5176900</v>
      </c>
      <c r="B106" s="98">
        <f t="shared" si="3"/>
        <v>0</v>
      </c>
      <c r="C106" s="73" t="s">
        <v>229</v>
      </c>
      <c r="D106" s="41">
        <v>9794</v>
      </c>
      <c r="E106" s="72">
        <v>34</v>
      </c>
      <c r="F106" s="72">
        <v>97</v>
      </c>
      <c r="G106" s="72">
        <v>10</v>
      </c>
      <c r="H106" s="72">
        <v>29</v>
      </c>
      <c r="I106" s="72">
        <v>3</v>
      </c>
      <c r="J106" s="72">
        <v>1</v>
      </c>
      <c r="K106" s="72">
        <v>1</v>
      </c>
      <c r="L106" s="72">
        <v>5</v>
      </c>
      <c r="M106" s="72">
        <v>88</v>
      </c>
      <c r="N106" s="72">
        <v>4</v>
      </c>
      <c r="O106" s="73"/>
      <c r="P106" s="72">
        <v>1</v>
      </c>
      <c r="Q106" s="72">
        <v>2</v>
      </c>
      <c r="R106" s="72">
        <v>6</v>
      </c>
      <c r="S106" s="72">
        <v>1</v>
      </c>
      <c r="T106" s="3"/>
      <c r="U106" s="3"/>
    </row>
    <row r="107" spans="1:21" ht="14.25" customHeight="1">
      <c r="A107" s="97">
        <f t="shared" si="2"/>
        <v>5176900</v>
      </c>
      <c r="B107" s="98">
        <f t="shared" si="3"/>
        <v>0</v>
      </c>
      <c r="C107" s="73" t="s">
        <v>230</v>
      </c>
      <c r="D107" s="41">
        <v>383</v>
      </c>
      <c r="E107" s="72">
        <v>10</v>
      </c>
      <c r="F107" s="73"/>
      <c r="G107" s="72">
        <v>1</v>
      </c>
      <c r="H107" s="73"/>
      <c r="I107" s="72">
        <v>6</v>
      </c>
      <c r="J107" s="72">
        <v>4</v>
      </c>
      <c r="K107" s="73"/>
      <c r="L107" s="73"/>
      <c r="M107" s="73"/>
      <c r="N107" s="73"/>
      <c r="O107" s="73"/>
      <c r="P107" s="73"/>
      <c r="Q107" s="73"/>
      <c r="R107" s="73"/>
      <c r="S107" s="72">
        <v>1</v>
      </c>
      <c r="T107" s="3"/>
      <c r="U107" s="3"/>
    </row>
    <row r="108" spans="1:21" ht="14.25" customHeight="1">
      <c r="A108" s="97">
        <f t="shared" si="2"/>
        <v>5176900</v>
      </c>
      <c r="B108" s="98">
        <f t="shared" si="3"/>
        <v>0</v>
      </c>
      <c r="C108" s="73" t="s">
        <v>231</v>
      </c>
      <c r="D108" s="41">
        <v>457</v>
      </c>
      <c r="E108" s="72">
        <v>1</v>
      </c>
      <c r="F108" s="73"/>
      <c r="G108" s="72">
        <v>1</v>
      </c>
      <c r="H108" s="73"/>
      <c r="I108" s="72">
        <v>1</v>
      </c>
      <c r="J108" s="73"/>
      <c r="K108" s="73"/>
      <c r="L108" s="73"/>
      <c r="M108" s="73"/>
      <c r="N108" s="73"/>
      <c r="O108" s="73"/>
      <c r="P108" s="72">
        <v>1</v>
      </c>
      <c r="Q108" s="73"/>
      <c r="R108" s="73"/>
      <c r="S108" s="73"/>
      <c r="T108" s="3"/>
      <c r="U108" s="3"/>
    </row>
    <row r="109" spans="1:21" ht="14.25" customHeight="1">
      <c r="A109" s="97">
        <f t="shared" si="2"/>
        <v>5176900</v>
      </c>
      <c r="B109" s="98">
        <f t="shared" si="3"/>
        <v>0</v>
      </c>
      <c r="C109" s="73" t="s">
        <v>232</v>
      </c>
      <c r="D109" s="41">
        <v>502</v>
      </c>
      <c r="E109" s="72">
        <v>3</v>
      </c>
      <c r="F109" s="72">
        <v>7</v>
      </c>
      <c r="G109" s="72">
        <v>1</v>
      </c>
      <c r="H109" s="73"/>
      <c r="I109" s="72">
        <v>1</v>
      </c>
      <c r="J109" s="73"/>
      <c r="K109" s="72">
        <v>2</v>
      </c>
      <c r="L109" s="72">
        <v>2</v>
      </c>
      <c r="M109" s="73"/>
      <c r="N109" s="73"/>
      <c r="O109" s="72">
        <v>5</v>
      </c>
      <c r="P109" s="72">
        <v>1</v>
      </c>
      <c r="Q109" s="73"/>
      <c r="R109" s="73"/>
      <c r="S109" s="73"/>
      <c r="T109" s="3"/>
      <c r="U109" s="3"/>
    </row>
    <row r="110" spans="1:21" ht="14.25" customHeight="1">
      <c r="A110" s="97">
        <f t="shared" si="2"/>
        <v>5176900</v>
      </c>
      <c r="B110" s="98">
        <f t="shared" si="3"/>
        <v>0</v>
      </c>
      <c r="C110" s="73" t="s">
        <v>233</v>
      </c>
      <c r="D110" s="41">
        <v>451</v>
      </c>
      <c r="E110" s="72">
        <v>330</v>
      </c>
      <c r="F110" s="72">
        <v>32</v>
      </c>
      <c r="G110" s="72">
        <v>29</v>
      </c>
      <c r="H110" s="72">
        <v>76</v>
      </c>
      <c r="I110" s="72">
        <v>92</v>
      </c>
      <c r="J110" s="72">
        <v>162</v>
      </c>
      <c r="K110" s="73"/>
      <c r="L110" s="72">
        <v>1</v>
      </c>
      <c r="M110" s="72">
        <v>19</v>
      </c>
      <c r="N110" s="72">
        <v>2</v>
      </c>
      <c r="O110" s="72">
        <v>10</v>
      </c>
      <c r="P110" s="72">
        <v>8</v>
      </c>
      <c r="Q110" s="72">
        <v>1</v>
      </c>
      <c r="R110" s="72">
        <v>16</v>
      </c>
      <c r="S110" s="72">
        <v>4</v>
      </c>
      <c r="T110" s="3"/>
      <c r="U110" s="3"/>
    </row>
    <row r="111" spans="1:21" ht="14.25" customHeight="1">
      <c r="A111" s="97">
        <f t="shared" si="2"/>
        <v>5176900</v>
      </c>
      <c r="B111" s="98">
        <f t="shared" si="3"/>
        <v>0</v>
      </c>
      <c r="C111" s="73" t="s">
        <v>234</v>
      </c>
      <c r="D111" s="41">
        <v>399</v>
      </c>
      <c r="E111" s="72">
        <v>5</v>
      </c>
      <c r="F111" s="72">
        <v>1</v>
      </c>
      <c r="G111" s="72">
        <v>3</v>
      </c>
      <c r="H111" s="73"/>
      <c r="I111" s="72">
        <v>1</v>
      </c>
      <c r="J111" s="72">
        <v>2</v>
      </c>
      <c r="K111" s="72">
        <v>2</v>
      </c>
      <c r="L111" s="73"/>
      <c r="M111" s="72">
        <v>1</v>
      </c>
      <c r="N111" s="73"/>
      <c r="O111" s="73"/>
      <c r="P111" s="72">
        <v>2</v>
      </c>
      <c r="Q111" s="73"/>
      <c r="R111" s="72">
        <v>1</v>
      </c>
      <c r="S111" s="73"/>
      <c r="T111" s="3"/>
      <c r="U111" s="3"/>
    </row>
    <row r="112" spans="1:21" ht="14.25" customHeight="1">
      <c r="A112" s="97">
        <f t="shared" si="2"/>
        <v>5176900</v>
      </c>
      <c r="B112" s="98">
        <f t="shared" si="3"/>
        <v>0</v>
      </c>
      <c r="C112" s="73" t="s">
        <v>235</v>
      </c>
      <c r="D112" s="41">
        <v>421</v>
      </c>
      <c r="E112" s="72">
        <v>1</v>
      </c>
      <c r="F112" s="72">
        <v>7</v>
      </c>
      <c r="G112" s="72">
        <v>5</v>
      </c>
      <c r="H112" s="73"/>
      <c r="I112" s="73"/>
      <c r="J112" s="73"/>
      <c r="K112" s="72">
        <v>1</v>
      </c>
      <c r="L112" s="72">
        <v>5</v>
      </c>
      <c r="M112" s="72">
        <v>2</v>
      </c>
      <c r="N112" s="73"/>
      <c r="O112" s="73"/>
      <c r="P112" s="72">
        <v>4</v>
      </c>
      <c r="Q112" s="73"/>
      <c r="R112" s="73"/>
      <c r="S112" s="72">
        <v>1</v>
      </c>
      <c r="T112" s="3"/>
      <c r="U112" s="3"/>
    </row>
    <row r="113" spans="1:21" ht="14.25" customHeight="1">
      <c r="A113" s="97">
        <f t="shared" si="2"/>
        <v>5176900</v>
      </c>
      <c r="B113" s="98">
        <f t="shared" si="3"/>
        <v>0</v>
      </c>
      <c r="C113" s="73" t="s">
        <v>236</v>
      </c>
      <c r="D113" s="41">
        <v>443</v>
      </c>
      <c r="E113" s="73"/>
      <c r="F113" s="72">
        <v>13</v>
      </c>
      <c r="G113" s="73"/>
      <c r="H113" s="73"/>
      <c r="I113" s="73"/>
      <c r="J113" s="73"/>
      <c r="K113" s="73"/>
      <c r="L113" s="73"/>
      <c r="M113" s="72">
        <v>1</v>
      </c>
      <c r="N113" s="73"/>
      <c r="O113" s="72">
        <v>12</v>
      </c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5176900</v>
      </c>
      <c r="B114" s="98">
        <f t="shared" si="3"/>
        <v>0</v>
      </c>
      <c r="C114" s="73" t="s">
        <v>237</v>
      </c>
      <c r="D114" s="41">
        <v>485</v>
      </c>
      <c r="E114" s="73"/>
      <c r="F114" s="72">
        <v>4</v>
      </c>
      <c r="G114" s="73"/>
      <c r="H114" s="73"/>
      <c r="I114" s="73"/>
      <c r="J114" s="73"/>
      <c r="K114" s="73"/>
      <c r="L114" s="73"/>
      <c r="M114" s="73"/>
      <c r="N114" s="73"/>
      <c r="O114" s="72">
        <v>4</v>
      </c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5176900</v>
      </c>
      <c r="B115" s="98">
        <f t="shared" si="3"/>
        <v>0</v>
      </c>
      <c r="C115" s="73" t="s">
        <v>238</v>
      </c>
      <c r="D115" s="41">
        <v>491</v>
      </c>
      <c r="E115" s="72">
        <v>83</v>
      </c>
      <c r="F115" s="72">
        <v>6</v>
      </c>
      <c r="G115" s="72">
        <v>5</v>
      </c>
      <c r="H115" s="73"/>
      <c r="I115" s="72">
        <v>13</v>
      </c>
      <c r="J115" s="72">
        <v>10</v>
      </c>
      <c r="K115" s="72">
        <v>60</v>
      </c>
      <c r="L115" s="73"/>
      <c r="M115" s="72">
        <v>4</v>
      </c>
      <c r="N115" s="73"/>
      <c r="O115" s="72">
        <v>2</v>
      </c>
      <c r="P115" s="72">
        <v>3</v>
      </c>
      <c r="Q115" s="73"/>
      <c r="R115" s="73"/>
      <c r="S115" s="72">
        <v>2</v>
      </c>
      <c r="T115" s="3"/>
      <c r="U115" s="3"/>
    </row>
    <row r="116" spans="1:21" ht="14.25" customHeight="1">
      <c r="A116" s="97">
        <f t="shared" si="2"/>
        <v>5176900</v>
      </c>
      <c r="B116" s="98">
        <f t="shared" si="3"/>
        <v>0</v>
      </c>
      <c r="C116" s="73" t="s">
        <v>239</v>
      </c>
      <c r="D116" s="41">
        <v>735</v>
      </c>
      <c r="E116" s="72">
        <v>2</v>
      </c>
      <c r="F116" s="73"/>
      <c r="G116" s="73"/>
      <c r="H116" s="73"/>
      <c r="I116" s="73"/>
      <c r="J116" s="73"/>
      <c r="K116" s="72">
        <v>2</v>
      </c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5176900</v>
      </c>
      <c r="B117" s="98">
        <f t="shared" si="3"/>
        <v>0</v>
      </c>
      <c r="C117" s="73" t="s">
        <v>240</v>
      </c>
      <c r="D117" s="41">
        <v>740</v>
      </c>
      <c r="E117" s="72">
        <v>1</v>
      </c>
      <c r="F117" s="73"/>
      <c r="G117" s="73"/>
      <c r="H117" s="72">
        <v>1</v>
      </c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5176900</v>
      </c>
      <c r="B118" s="98">
        <f t="shared" si="3"/>
        <v>0</v>
      </c>
      <c r="C118" s="73" t="s">
        <v>241</v>
      </c>
      <c r="D118" s="41">
        <v>620</v>
      </c>
      <c r="E118" s="73"/>
      <c r="F118" s="72">
        <v>1</v>
      </c>
      <c r="G118" s="73"/>
      <c r="H118" s="73"/>
      <c r="I118" s="73"/>
      <c r="J118" s="73"/>
      <c r="K118" s="73"/>
      <c r="L118" s="72">
        <v>1</v>
      </c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5176900</v>
      </c>
      <c r="B119" s="98">
        <f t="shared" si="3"/>
        <v>0</v>
      </c>
      <c r="C119" s="73" t="s">
        <v>242</v>
      </c>
      <c r="D119" s="41">
        <v>618</v>
      </c>
      <c r="E119" s="72">
        <v>11</v>
      </c>
      <c r="F119" s="72">
        <v>2</v>
      </c>
      <c r="G119" s="72">
        <v>6</v>
      </c>
      <c r="H119" s="72">
        <v>2</v>
      </c>
      <c r="I119" s="72">
        <v>3</v>
      </c>
      <c r="J119" s="72">
        <v>5</v>
      </c>
      <c r="K119" s="72">
        <v>1</v>
      </c>
      <c r="L119" s="72">
        <v>1</v>
      </c>
      <c r="M119" s="73"/>
      <c r="N119" s="72">
        <v>1</v>
      </c>
      <c r="O119" s="73"/>
      <c r="P119" s="72">
        <v>2</v>
      </c>
      <c r="Q119" s="72">
        <v>1</v>
      </c>
      <c r="R119" s="72">
        <v>1</v>
      </c>
      <c r="S119" s="72">
        <v>2</v>
      </c>
      <c r="T119" s="3"/>
      <c r="U119" s="3"/>
    </row>
    <row r="120" spans="1:21" ht="14.25" customHeight="1">
      <c r="A120" s="97">
        <f t="shared" si="2"/>
        <v>5176900</v>
      </c>
      <c r="B120" s="98">
        <f t="shared" si="3"/>
        <v>0</v>
      </c>
      <c r="C120" s="73" t="s">
        <v>243</v>
      </c>
      <c r="D120" s="41">
        <v>619</v>
      </c>
      <c r="E120" s="72">
        <v>18</v>
      </c>
      <c r="F120" s="72">
        <v>47</v>
      </c>
      <c r="G120" s="72">
        <v>24</v>
      </c>
      <c r="H120" s="72">
        <v>4</v>
      </c>
      <c r="I120" s="72">
        <v>5</v>
      </c>
      <c r="J120" s="72">
        <v>2</v>
      </c>
      <c r="K120" s="72">
        <v>7</v>
      </c>
      <c r="L120" s="72">
        <v>20</v>
      </c>
      <c r="M120" s="72">
        <v>15</v>
      </c>
      <c r="N120" s="72">
        <v>2</v>
      </c>
      <c r="O120" s="72">
        <v>10</v>
      </c>
      <c r="P120" s="72">
        <v>2</v>
      </c>
      <c r="Q120" s="72">
        <v>1</v>
      </c>
      <c r="R120" s="72">
        <v>2</v>
      </c>
      <c r="S120" s="72">
        <v>19</v>
      </c>
      <c r="T120" s="3"/>
      <c r="U120" s="3"/>
    </row>
    <row r="121" spans="1:21" ht="14.25" customHeight="1">
      <c r="A121" s="97">
        <f t="shared" si="2"/>
        <v>5176900</v>
      </c>
      <c r="B121" s="98">
        <f t="shared" si="3"/>
        <v>0</v>
      </c>
      <c r="C121" s="73" t="s">
        <v>244</v>
      </c>
      <c r="D121" s="41">
        <v>623</v>
      </c>
      <c r="E121" s="72">
        <v>1</v>
      </c>
      <c r="F121" s="72">
        <v>5</v>
      </c>
      <c r="G121" s="72">
        <v>5</v>
      </c>
      <c r="H121" s="73"/>
      <c r="I121" s="73"/>
      <c r="J121" s="72">
        <v>1</v>
      </c>
      <c r="K121" s="73"/>
      <c r="L121" s="72">
        <v>3</v>
      </c>
      <c r="M121" s="73"/>
      <c r="N121" s="73"/>
      <c r="O121" s="72">
        <v>2</v>
      </c>
      <c r="P121" s="73"/>
      <c r="Q121" s="73"/>
      <c r="R121" s="73"/>
      <c r="S121" s="72">
        <v>5</v>
      </c>
      <c r="T121" s="3"/>
      <c r="U121" s="3"/>
    </row>
    <row r="122" spans="1:21" ht="14.25" customHeight="1">
      <c r="A122" s="97">
        <f t="shared" si="2"/>
        <v>5176900</v>
      </c>
      <c r="B122" s="98">
        <f t="shared" si="3"/>
        <v>0</v>
      </c>
      <c r="C122" s="73" t="s">
        <v>245</v>
      </c>
      <c r="D122" s="41">
        <v>622</v>
      </c>
      <c r="E122" s="72">
        <v>11</v>
      </c>
      <c r="F122" s="73"/>
      <c r="G122" s="73"/>
      <c r="H122" s="72">
        <v>6</v>
      </c>
      <c r="I122" s="72">
        <v>2</v>
      </c>
      <c r="J122" s="72">
        <v>2</v>
      </c>
      <c r="K122" s="72">
        <v>1</v>
      </c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5176900</v>
      </c>
      <c r="B123" s="98">
        <f t="shared" si="3"/>
        <v>0</v>
      </c>
      <c r="C123" s="73" t="s">
        <v>246</v>
      </c>
      <c r="D123" s="41">
        <v>625</v>
      </c>
      <c r="E123" s="72">
        <v>23</v>
      </c>
      <c r="F123" s="72">
        <v>22</v>
      </c>
      <c r="G123" s="72">
        <v>3</v>
      </c>
      <c r="H123" s="72">
        <v>10</v>
      </c>
      <c r="I123" s="72">
        <v>5</v>
      </c>
      <c r="J123" s="72">
        <v>8</v>
      </c>
      <c r="K123" s="73"/>
      <c r="L123" s="72">
        <v>4</v>
      </c>
      <c r="M123" s="72">
        <v>17</v>
      </c>
      <c r="N123" s="72">
        <v>1</v>
      </c>
      <c r="O123" s="73"/>
      <c r="P123" s="73"/>
      <c r="Q123" s="72">
        <v>1</v>
      </c>
      <c r="R123" s="72">
        <v>2</v>
      </c>
      <c r="S123" s="73"/>
      <c r="T123" s="3"/>
      <c r="U123" s="3"/>
    </row>
    <row r="124" spans="1:21" ht="14.25" customHeight="1">
      <c r="A124" s="97">
        <f t="shared" si="2"/>
        <v>5176900</v>
      </c>
      <c r="B124" s="98">
        <f t="shared" si="3"/>
        <v>0</v>
      </c>
      <c r="C124" s="73" t="s">
        <v>247</v>
      </c>
      <c r="D124" s="41">
        <v>515</v>
      </c>
      <c r="E124" s="73"/>
      <c r="F124" s="72">
        <v>1</v>
      </c>
      <c r="G124" s="73"/>
      <c r="H124" s="73"/>
      <c r="I124" s="73"/>
      <c r="J124" s="73"/>
      <c r="K124" s="73"/>
      <c r="L124" s="73"/>
      <c r="M124" s="72">
        <v>1</v>
      </c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5176900</v>
      </c>
      <c r="B125" s="98">
        <f t="shared" si="3"/>
        <v>0</v>
      </c>
      <c r="C125" s="73" t="s">
        <v>248</v>
      </c>
      <c r="D125" s="41">
        <v>637</v>
      </c>
      <c r="E125" s="72">
        <v>1</v>
      </c>
      <c r="F125" s="72">
        <v>10</v>
      </c>
      <c r="G125" s="72">
        <v>16</v>
      </c>
      <c r="H125" s="73"/>
      <c r="I125" s="73"/>
      <c r="J125" s="73"/>
      <c r="K125" s="72">
        <v>1</v>
      </c>
      <c r="L125" s="72">
        <v>7</v>
      </c>
      <c r="M125" s="72">
        <v>3</v>
      </c>
      <c r="N125" s="73"/>
      <c r="O125" s="73"/>
      <c r="P125" s="73"/>
      <c r="Q125" s="73"/>
      <c r="R125" s="72">
        <v>1</v>
      </c>
      <c r="S125" s="72">
        <v>15</v>
      </c>
      <c r="T125" s="3"/>
      <c r="U125" s="3"/>
    </row>
    <row r="126" spans="1:21" ht="14.25" customHeight="1">
      <c r="A126" s="97">
        <f t="shared" si="2"/>
        <v>5176900</v>
      </c>
      <c r="B126" s="98">
        <f t="shared" si="3"/>
        <v>0</v>
      </c>
      <c r="C126" s="73" t="s">
        <v>249</v>
      </c>
      <c r="D126" s="41">
        <v>604</v>
      </c>
      <c r="E126" s="72">
        <v>1</v>
      </c>
      <c r="F126" s="72">
        <v>2</v>
      </c>
      <c r="G126" s="72">
        <v>1</v>
      </c>
      <c r="H126" s="72">
        <v>1</v>
      </c>
      <c r="I126" s="73"/>
      <c r="J126" s="73"/>
      <c r="K126" s="73"/>
      <c r="L126" s="73"/>
      <c r="M126" s="72">
        <v>2</v>
      </c>
      <c r="N126" s="73"/>
      <c r="O126" s="73"/>
      <c r="P126" s="73"/>
      <c r="Q126" s="73"/>
      <c r="R126" s="73"/>
      <c r="S126" s="72">
        <v>1</v>
      </c>
      <c r="T126" s="3"/>
      <c r="U126" s="3"/>
    </row>
    <row r="127" spans="1:21" ht="14.25" customHeight="1">
      <c r="A127" s="97">
        <f t="shared" si="2"/>
        <v>5176900</v>
      </c>
      <c r="B127" s="98">
        <f t="shared" si="3"/>
        <v>0</v>
      </c>
      <c r="C127" s="73" t="s">
        <v>250</v>
      </c>
      <c r="D127" s="41">
        <v>608</v>
      </c>
      <c r="E127" s="72">
        <v>4</v>
      </c>
      <c r="F127" s="72">
        <v>12</v>
      </c>
      <c r="G127" s="72">
        <v>18</v>
      </c>
      <c r="H127" s="72">
        <v>4</v>
      </c>
      <c r="I127" s="73"/>
      <c r="J127" s="73"/>
      <c r="K127" s="73"/>
      <c r="L127" s="72">
        <v>2</v>
      </c>
      <c r="M127" s="72">
        <v>10</v>
      </c>
      <c r="N127" s="73"/>
      <c r="O127" s="73"/>
      <c r="P127" s="72">
        <v>1</v>
      </c>
      <c r="Q127" s="72">
        <v>1</v>
      </c>
      <c r="R127" s="72">
        <v>1</v>
      </c>
      <c r="S127" s="72">
        <v>15</v>
      </c>
      <c r="T127" s="3"/>
      <c r="U127" s="3"/>
    </row>
    <row r="128" spans="1:21" ht="14.25" customHeight="1">
      <c r="A128" s="97">
        <f t="shared" si="2"/>
        <v>5176900</v>
      </c>
      <c r="B128" s="98">
        <f t="shared" si="3"/>
        <v>0</v>
      </c>
      <c r="C128" s="73" t="s">
        <v>251</v>
      </c>
      <c r="D128" s="41">
        <v>2517</v>
      </c>
      <c r="E128" s="72">
        <v>1</v>
      </c>
      <c r="F128" s="73"/>
      <c r="G128" s="73"/>
      <c r="H128" s="72">
        <v>1</v>
      </c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5176900</v>
      </c>
      <c r="B129" s="98">
        <f t="shared" si="3"/>
        <v>0</v>
      </c>
      <c r="C129" s="73" t="s">
        <v>252</v>
      </c>
      <c r="D129" s="41">
        <v>838</v>
      </c>
      <c r="E129" s="72">
        <v>2</v>
      </c>
      <c r="F129" s="72">
        <v>1</v>
      </c>
      <c r="G129" s="73"/>
      <c r="H129" s="72">
        <v>1</v>
      </c>
      <c r="I129" s="73"/>
      <c r="J129" s="73"/>
      <c r="K129" s="72">
        <v>1</v>
      </c>
      <c r="L129" s="72">
        <v>1</v>
      </c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5176900</v>
      </c>
      <c r="B130" s="98">
        <f t="shared" si="3"/>
        <v>0</v>
      </c>
      <c r="C130" s="73" t="s">
        <v>253</v>
      </c>
      <c r="D130" s="41">
        <v>819</v>
      </c>
      <c r="E130" s="72">
        <v>6</v>
      </c>
      <c r="F130" s="73"/>
      <c r="G130" s="73"/>
      <c r="H130" s="72">
        <v>1</v>
      </c>
      <c r="I130" s="72">
        <v>1</v>
      </c>
      <c r="J130" s="72">
        <v>2</v>
      </c>
      <c r="K130" s="72">
        <v>2</v>
      </c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5176900</v>
      </c>
      <c r="B131" s="98">
        <f t="shared" si="3"/>
        <v>0</v>
      </c>
      <c r="C131" s="73" t="s">
        <v>254</v>
      </c>
      <c r="D131" s="41">
        <v>807</v>
      </c>
      <c r="E131" s="72">
        <v>441</v>
      </c>
      <c r="F131" s="72">
        <v>25</v>
      </c>
      <c r="G131" s="72">
        <v>130</v>
      </c>
      <c r="H131" s="72">
        <v>17</v>
      </c>
      <c r="I131" s="72">
        <v>236</v>
      </c>
      <c r="J131" s="72">
        <v>84</v>
      </c>
      <c r="K131" s="72">
        <v>104</v>
      </c>
      <c r="L131" s="72">
        <v>6</v>
      </c>
      <c r="M131" s="72">
        <v>9</v>
      </c>
      <c r="N131" s="72">
        <v>6</v>
      </c>
      <c r="O131" s="72">
        <v>4</v>
      </c>
      <c r="P131" s="72">
        <v>109</v>
      </c>
      <c r="Q131" s="72">
        <v>5</v>
      </c>
      <c r="R131" s="72">
        <v>1</v>
      </c>
      <c r="S131" s="72">
        <v>15</v>
      </c>
      <c r="T131" s="3"/>
      <c r="U131" s="3"/>
    </row>
    <row r="132" spans="1:21" ht="14.25" customHeight="1">
      <c r="A132" s="97">
        <f t="shared" si="2"/>
        <v>5176900</v>
      </c>
      <c r="B132" s="98">
        <f t="shared" si="3"/>
        <v>0</v>
      </c>
      <c r="C132" s="73" t="s">
        <v>255</v>
      </c>
      <c r="D132" s="41">
        <v>831</v>
      </c>
      <c r="E132" s="72">
        <v>4</v>
      </c>
      <c r="F132" s="72">
        <v>2</v>
      </c>
      <c r="G132" s="72">
        <v>1</v>
      </c>
      <c r="H132" s="73"/>
      <c r="I132" s="72">
        <v>2</v>
      </c>
      <c r="J132" s="72">
        <v>2</v>
      </c>
      <c r="K132" s="73"/>
      <c r="L132" s="72">
        <v>1</v>
      </c>
      <c r="M132" s="72">
        <v>1</v>
      </c>
      <c r="N132" s="73"/>
      <c r="O132" s="73"/>
      <c r="P132" s="73"/>
      <c r="Q132" s="73"/>
      <c r="R132" s="73"/>
      <c r="S132" s="72">
        <v>1</v>
      </c>
      <c r="T132" s="3"/>
      <c r="U132" s="3"/>
    </row>
    <row r="133" spans="1:21" ht="14.25" customHeight="1">
      <c r="A133" s="97">
        <f t="shared" si="2"/>
        <v>5176900</v>
      </c>
      <c r="B133" s="98">
        <f t="shared" si="3"/>
        <v>0</v>
      </c>
      <c r="C133" s="73" t="s">
        <v>256</v>
      </c>
      <c r="D133" s="41">
        <v>757</v>
      </c>
      <c r="E133" s="72">
        <v>4</v>
      </c>
      <c r="F133" s="72">
        <v>19</v>
      </c>
      <c r="G133" s="72">
        <v>10</v>
      </c>
      <c r="H133" s="72">
        <v>1</v>
      </c>
      <c r="I133" s="72">
        <v>1</v>
      </c>
      <c r="J133" s="73"/>
      <c r="K133" s="72">
        <v>2</v>
      </c>
      <c r="L133" s="72">
        <v>3</v>
      </c>
      <c r="M133" s="72">
        <v>10</v>
      </c>
      <c r="N133" s="72">
        <v>2</v>
      </c>
      <c r="O133" s="72">
        <v>4</v>
      </c>
      <c r="P133" s="72">
        <v>2</v>
      </c>
      <c r="Q133" s="72">
        <v>2</v>
      </c>
      <c r="R133" s="73"/>
      <c r="S133" s="72">
        <v>6</v>
      </c>
      <c r="T133" s="3"/>
      <c r="U133" s="3"/>
    </row>
    <row r="134" spans="1:21" ht="14.25" customHeight="1">
      <c r="A134" s="97">
        <f t="shared" si="2"/>
        <v>5176900</v>
      </c>
      <c r="B134" s="98">
        <f t="shared" si="3"/>
        <v>0</v>
      </c>
      <c r="C134" s="73" t="s">
        <v>257</v>
      </c>
      <c r="D134" s="41">
        <v>783</v>
      </c>
      <c r="E134" s="72">
        <v>9</v>
      </c>
      <c r="F134" s="73"/>
      <c r="G134" s="73"/>
      <c r="H134" s="72">
        <v>8</v>
      </c>
      <c r="I134" s="72">
        <v>1</v>
      </c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5176900</v>
      </c>
      <c r="B135" s="98">
        <f t="shared" si="3"/>
        <v>0</v>
      </c>
      <c r="C135" s="73" t="s">
        <v>258</v>
      </c>
      <c r="D135" s="41">
        <v>801</v>
      </c>
      <c r="E135" s="72">
        <v>7</v>
      </c>
      <c r="F135" s="72">
        <v>12</v>
      </c>
      <c r="G135" s="72">
        <v>36</v>
      </c>
      <c r="H135" s="72">
        <v>6</v>
      </c>
      <c r="I135" s="73"/>
      <c r="J135" s="72">
        <v>1</v>
      </c>
      <c r="K135" s="73"/>
      <c r="L135" s="72">
        <v>4</v>
      </c>
      <c r="M135" s="72">
        <v>4</v>
      </c>
      <c r="N135" s="72">
        <v>4</v>
      </c>
      <c r="O135" s="73"/>
      <c r="P135" s="73"/>
      <c r="Q135" s="72">
        <v>30</v>
      </c>
      <c r="R135" s="72">
        <v>1</v>
      </c>
      <c r="S135" s="72">
        <v>5</v>
      </c>
      <c r="T135" s="3"/>
      <c r="U135" s="3"/>
    </row>
    <row r="136" spans="1:21" ht="14.25" customHeight="1">
      <c r="A136" s="97">
        <f t="shared" si="2"/>
        <v>5176900</v>
      </c>
      <c r="B136" s="98">
        <f t="shared" si="3"/>
        <v>0</v>
      </c>
      <c r="C136" s="73" t="s">
        <v>259</v>
      </c>
      <c r="D136" s="41">
        <v>824</v>
      </c>
      <c r="E136" s="72">
        <v>1</v>
      </c>
      <c r="F136" s="72">
        <v>1</v>
      </c>
      <c r="G136" s="73"/>
      <c r="H136" s="72">
        <v>1</v>
      </c>
      <c r="I136" s="73"/>
      <c r="J136" s="73"/>
      <c r="K136" s="73"/>
      <c r="L136" s="73"/>
      <c r="M136" s="72">
        <v>1</v>
      </c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5176900</v>
      </c>
      <c r="B137" s="98">
        <f t="shared" si="3"/>
        <v>0</v>
      </c>
      <c r="C137" s="73" t="s">
        <v>260</v>
      </c>
      <c r="D137" s="41">
        <v>753</v>
      </c>
      <c r="E137" s="72">
        <v>1</v>
      </c>
      <c r="F137" s="73"/>
      <c r="G137" s="73"/>
      <c r="H137" s="73"/>
      <c r="I137" s="73"/>
      <c r="J137" s="72">
        <v>1</v>
      </c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5176900</v>
      </c>
      <c r="B138" s="98">
        <f t="shared" si="3"/>
        <v>0</v>
      </c>
      <c r="C138" s="73" t="s">
        <v>261</v>
      </c>
      <c r="D138" s="41">
        <v>682</v>
      </c>
      <c r="E138" s="72">
        <v>1</v>
      </c>
      <c r="F138" s="73"/>
      <c r="G138" s="73"/>
      <c r="H138" s="73"/>
      <c r="I138" s="73"/>
      <c r="J138" s="73"/>
      <c r="K138" s="72">
        <v>1</v>
      </c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5176900</v>
      </c>
      <c r="B139" s="98">
        <f t="shared" si="3"/>
        <v>0</v>
      </c>
      <c r="C139" s="73" t="s">
        <v>262</v>
      </c>
      <c r="D139" s="41">
        <v>650</v>
      </c>
      <c r="E139" s="72">
        <v>6</v>
      </c>
      <c r="F139" s="73"/>
      <c r="G139" s="73"/>
      <c r="H139" s="73"/>
      <c r="I139" s="73"/>
      <c r="J139" s="72">
        <v>6</v>
      </c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5176900</v>
      </c>
      <c r="B140" s="98">
        <f t="shared" si="3"/>
        <v>0</v>
      </c>
      <c r="C140" s="73" t="s">
        <v>263</v>
      </c>
      <c r="D140" s="41">
        <v>704</v>
      </c>
      <c r="E140" s="73"/>
      <c r="F140" s="73"/>
      <c r="G140" s="72">
        <v>1</v>
      </c>
      <c r="H140" s="73"/>
      <c r="I140" s="73"/>
      <c r="J140" s="73"/>
      <c r="K140" s="73"/>
      <c r="L140" s="73"/>
      <c r="M140" s="73"/>
      <c r="N140" s="73"/>
      <c r="O140" s="73"/>
      <c r="P140" s="72">
        <v>1</v>
      </c>
      <c r="Q140" s="73"/>
      <c r="R140" s="73"/>
      <c r="S140" s="73"/>
      <c r="T140" s="3"/>
      <c r="U140" s="3"/>
    </row>
    <row r="141" spans="1:21" ht="14.25" customHeight="1">
      <c r="A141" s="97">
        <f t="shared" si="2"/>
        <v>5176900</v>
      </c>
      <c r="B141" s="98">
        <f t="shared" si="3"/>
        <v>0</v>
      </c>
      <c r="C141" s="73" t="s">
        <v>264</v>
      </c>
      <c r="D141" s="41">
        <v>3206</v>
      </c>
      <c r="E141" s="72">
        <v>8</v>
      </c>
      <c r="F141" s="72">
        <v>1</v>
      </c>
      <c r="G141" s="72">
        <v>1</v>
      </c>
      <c r="H141" s="72">
        <v>1</v>
      </c>
      <c r="I141" s="72">
        <v>4</v>
      </c>
      <c r="J141" s="72">
        <v>1</v>
      </c>
      <c r="K141" s="72">
        <v>2</v>
      </c>
      <c r="L141" s="73"/>
      <c r="M141" s="73"/>
      <c r="N141" s="73"/>
      <c r="O141" s="72">
        <v>1</v>
      </c>
      <c r="P141" s="73"/>
      <c r="Q141" s="73"/>
      <c r="R141" s="72">
        <v>1</v>
      </c>
      <c r="S141" s="73"/>
      <c r="T141" s="3"/>
      <c r="U141" s="3"/>
    </row>
    <row r="142" spans="1:21" ht="14.25" customHeight="1">
      <c r="A142" s="97">
        <f t="shared" si="2"/>
        <v>5176900</v>
      </c>
      <c r="B142" s="98">
        <f t="shared" si="3"/>
        <v>0</v>
      </c>
      <c r="C142" s="73" t="s">
        <v>265</v>
      </c>
      <c r="D142" s="41">
        <v>3170</v>
      </c>
      <c r="E142" s="72">
        <v>2</v>
      </c>
      <c r="F142" s="72">
        <v>2</v>
      </c>
      <c r="G142" s="73"/>
      <c r="H142" s="73"/>
      <c r="I142" s="72">
        <v>1</v>
      </c>
      <c r="J142" s="73"/>
      <c r="K142" s="72">
        <v>1</v>
      </c>
      <c r="L142" s="72">
        <v>1</v>
      </c>
      <c r="M142" s="73"/>
      <c r="N142" s="73"/>
      <c r="O142" s="72">
        <v>1</v>
      </c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5176900</v>
      </c>
      <c r="B143" s="98">
        <f t="shared" si="3"/>
        <v>0</v>
      </c>
      <c r="C143" s="73" t="s">
        <v>266</v>
      </c>
      <c r="D143" s="41">
        <v>887</v>
      </c>
      <c r="E143" s="72">
        <v>3</v>
      </c>
      <c r="F143" s="72">
        <v>1</v>
      </c>
      <c r="G143" s="73"/>
      <c r="H143" s="73"/>
      <c r="I143" s="72">
        <v>1</v>
      </c>
      <c r="J143" s="73"/>
      <c r="K143" s="72">
        <v>2</v>
      </c>
      <c r="L143" s="73"/>
      <c r="M143" s="73"/>
      <c r="N143" s="72">
        <v>1</v>
      </c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5176900</v>
      </c>
      <c r="B144" s="98">
        <f t="shared" si="3"/>
        <v>0</v>
      </c>
      <c r="C144" s="73" t="s">
        <v>267</v>
      </c>
      <c r="D144" s="41">
        <v>892</v>
      </c>
      <c r="E144" s="72">
        <v>97</v>
      </c>
      <c r="F144" s="72">
        <v>125</v>
      </c>
      <c r="G144" s="72">
        <v>47</v>
      </c>
      <c r="H144" s="72">
        <v>44</v>
      </c>
      <c r="I144" s="72">
        <v>9</v>
      </c>
      <c r="J144" s="72">
        <v>44</v>
      </c>
      <c r="K144" s="73"/>
      <c r="L144" s="72">
        <v>108</v>
      </c>
      <c r="M144" s="72">
        <v>13</v>
      </c>
      <c r="N144" s="73"/>
      <c r="O144" s="72">
        <v>4</v>
      </c>
      <c r="P144" s="73"/>
      <c r="Q144" s="72">
        <v>3</v>
      </c>
      <c r="R144" s="72">
        <v>33</v>
      </c>
      <c r="S144" s="72">
        <v>11</v>
      </c>
      <c r="T144" s="3"/>
      <c r="U144" s="3"/>
    </row>
    <row r="145" spans="1:21" ht="14.25" customHeight="1">
      <c r="A145" s="97">
        <f t="shared" si="2"/>
        <v>5176900</v>
      </c>
      <c r="B145" s="98">
        <f t="shared" si="3"/>
        <v>0</v>
      </c>
      <c r="C145" s="73" t="s">
        <v>268</v>
      </c>
      <c r="D145" s="41">
        <v>867</v>
      </c>
      <c r="E145" s="73"/>
      <c r="F145" s="73"/>
      <c r="G145" s="72">
        <v>1</v>
      </c>
      <c r="H145" s="73"/>
      <c r="I145" s="73"/>
      <c r="J145" s="73"/>
      <c r="K145" s="73"/>
      <c r="L145" s="73"/>
      <c r="M145" s="73"/>
      <c r="N145" s="73"/>
      <c r="O145" s="73"/>
      <c r="P145" s="72">
        <v>1</v>
      </c>
      <c r="Q145" s="73"/>
      <c r="R145" s="73"/>
      <c r="S145" s="73"/>
      <c r="T145" s="3"/>
      <c r="U145" s="3"/>
    </row>
    <row r="146" spans="1:21" ht="14.25" customHeight="1">
      <c r="A146" s="97">
        <f t="shared" si="2"/>
        <v>5176900</v>
      </c>
      <c r="B146" s="98">
        <f t="shared" si="3"/>
        <v>0</v>
      </c>
      <c r="C146" s="73" t="s">
        <v>269</v>
      </c>
      <c r="D146" s="41">
        <v>906</v>
      </c>
      <c r="E146" s="72">
        <v>32</v>
      </c>
      <c r="F146" s="72">
        <v>12</v>
      </c>
      <c r="G146" s="72">
        <v>11</v>
      </c>
      <c r="H146" s="72">
        <v>10</v>
      </c>
      <c r="I146" s="72">
        <v>16</v>
      </c>
      <c r="J146" s="72">
        <v>6</v>
      </c>
      <c r="K146" s="73"/>
      <c r="L146" s="72">
        <v>2</v>
      </c>
      <c r="M146" s="72">
        <v>3</v>
      </c>
      <c r="N146" s="72">
        <v>6</v>
      </c>
      <c r="O146" s="72">
        <v>1</v>
      </c>
      <c r="P146" s="72">
        <v>1</v>
      </c>
      <c r="Q146" s="72">
        <v>2</v>
      </c>
      <c r="R146" s="72">
        <v>7</v>
      </c>
      <c r="S146" s="72">
        <v>1</v>
      </c>
      <c r="T146" s="3"/>
      <c r="U146" s="3"/>
    </row>
    <row r="147" spans="1:21" ht="14.25" customHeight="1">
      <c r="A147" s="97">
        <f t="shared" si="2"/>
        <v>5176900</v>
      </c>
      <c r="B147" s="98">
        <f t="shared" si="3"/>
        <v>0</v>
      </c>
      <c r="C147" s="73" t="s">
        <v>270</v>
      </c>
      <c r="D147" s="41">
        <v>1043</v>
      </c>
      <c r="E147" s="72">
        <v>2</v>
      </c>
      <c r="F147" s="72">
        <v>2</v>
      </c>
      <c r="G147" s="73"/>
      <c r="H147" s="73"/>
      <c r="I147" s="73"/>
      <c r="J147" s="73"/>
      <c r="K147" s="72">
        <v>2</v>
      </c>
      <c r="L147" s="73"/>
      <c r="M147" s="73"/>
      <c r="N147" s="73"/>
      <c r="O147" s="72">
        <v>2</v>
      </c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5176900</v>
      </c>
      <c r="B148" s="98">
        <f t="shared" si="3"/>
        <v>0</v>
      </c>
      <c r="C148" s="73" t="s">
        <v>271</v>
      </c>
      <c r="D148" s="41">
        <v>1004</v>
      </c>
      <c r="E148" s="72">
        <v>1</v>
      </c>
      <c r="F148" s="73"/>
      <c r="G148" s="73"/>
      <c r="H148" s="73"/>
      <c r="I148" s="72">
        <v>1</v>
      </c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5176900</v>
      </c>
      <c r="B149" s="98">
        <f t="shared" si="3"/>
        <v>0</v>
      </c>
      <c r="C149" s="73" t="s">
        <v>272</v>
      </c>
      <c r="D149" s="41">
        <v>1028</v>
      </c>
      <c r="E149" s="72">
        <v>4</v>
      </c>
      <c r="F149" s="72">
        <v>2</v>
      </c>
      <c r="G149" s="72">
        <v>4</v>
      </c>
      <c r="H149" s="73"/>
      <c r="I149" s="72">
        <v>2</v>
      </c>
      <c r="J149" s="72">
        <v>1</v>
      </c>
      <c r="K149" s="72">
        <v>1</v>
      </c>
      <c r="L149" s="72">
        <v>1</v>
      </c>
      <c r="M149" s="73"/>
      <c r="N149" s="73"/>
      <c r="O149" s="72">
        <v>1</v>
      </c>
      <c r="P149" s="73"/>
      <c r="Q149" s="73"/>
      <c r="R149" s="73"/>
      <c r="S149" s="72">
        <v>4</v>
      </c>
      <c r="T149" s="3"/>
      <c r="U149" s="3"/>
    </row>
    <row r="150" spans="1:21" ht="14.25" customHeight="1">
      <c r="A150" s="97">
        <f t="shared" si="2"/>
        <v>5176900</v>
      </c>
      <c r="B150" s="98">
        <f t="shared" si="3"/>
        <v>0</v>
      </c>
      <c r="C150" s="73" t="s">
        <v>273</v>
      </c>
      <c r="D150" s="41">
        <v>978</v>
      </c>
      <c r="E150" s="72">
        <v>8</v>
      </c>
      <c r="F150" s="72">
        <v>2</v>
      </c>
      <c r="G150" s="72">
        <v>8</v>
      </c>
      <c r="H150" s="73"/>
      <c r="I150" s="72">
        <v>2</v>
      </c>
      <c r="J150" s="72">
        <v>2</v>
      </c>
      <c r="K150" s="72">
        <v>4</v>
      </c>
      <c r="L150" s="72">
        <v>2</v>
      </c>
      <c r="M150" s="73"/>
      <c r="N150" s="73"/>
      <c r="O150" s="73"/>
      <c r="P150" s="72">
        <v>1</v>
      </c>
      <c r="Q150" s="73"/>
      <c r="R150" s="73"/>
      <c r="S150" s="72">
        <v>7</v>
      </c>
      <c r="T150" s="3"/>
      <c r="U150" s="3"/>
    </row>
    <row r="151" spans="1:21" ht="14.25" customHeight="1">
      <c r="A151" s="97">
        <f t="shared" si="2"/>
        <v>5176900</v>
      </c>
      <c r="B151" s="98">
        <f t="shared" si="3"/>
        <v>0</v>
      </c>
      <c r="C151" s="73" t="s">
        <v>274</v>
      </c>
      <c r="D151" s="41">
        <v>908</v>
      </c>
      <c r="E151" s="72">
        <v>16</v>
      </c>
      <c r="F151" s="73"/>
      <c r="G151" s="73"/>
      <c r="H151" s="73"/>
      <c r="I151" s="73"/>
      <c r="J151" s="72">
        <v>1</v>
      </c>
      <c r="K151" s="72">
        <v>15</v>
      </c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5176900</v>
      </c>
      <c r="B152" s="98">
        <f t="shared" si="3"/>
        <v>0</v>
      </c>
      <c r="C152" s="73" t="s">
        <v>275</v>
      </c>
      <c r="D152" s="41">
        <v>933</v>
      </c>
      <c r="E152" s="72">
        <v>25</v>
      </c>
      <c r="F152" s="72">
        <v>33</v>
      </c>
      <c r="G152" s="72">
        <v>68</v>
      </c>
      <c r="H152" s="73"/>
      <c r="I152" s="73"/>
      <c r="J152" s="72">
        <v>9</v>
      </c>
      <c r="K152" s="72">
        <v>16</v>
      </c>
      <c r="L152" s="72">
        <v>15</v>
      </c>
      <c r="M152" s="72">
        <v>3</v>
      </c>
      <c r="N152" s="72">
        <v>1</v>
      </c>
      <c r="O152" s="72">
        <v>14</v>
      </c>
      <c r="P152" s="72">
        <v>47</v>
      </c>
      <c r="Q152" s="73"/>
      <c r="R152" s="73"/>
      <c r="S152" s="72">
        <v>21</v>
      </c>
      <c r="T152" s="3"/>
      <c r="U152" s="3"/>
    </row>
    <row r="153" spans="1:21" ht="14.25" customHeight="1">
      <c r="A153" s="97">
        <f t="shared" si="2"/>
        <v>5176900</v>
      </c>
      <c r="B153" s="98">
        <f t="shared" si="3"/>
        <v>0</v>
      </c>
      <c r="C153" s="73" t="s">
        <v>276</v>
      </c>
      <c r="D153" s="41">
        <v>1061</v>
      </c>
      <c r="E153" s="72">
        <v>2</v>
      </c>
      <c r="F153" s="72">
        <v>8</v>
      </c>
      <c r="G153" s="72">
        <v>10</v>
      </c>
      <c r="H153" s="73"/>
      <c r="I153" s="73"/>
      <c r="J153" s="72">
        <v>2</v>
      </c>
      <c r="K153" s="73"/>
      <c r="L153" s="72">
        <v>2</v>
      </c>
      <c r="M153" s="72">
        <v>4</v>
      </c>
      <c r="N153" s="73"/>
      <c r="O153" s="72">
        <v>2</v>
      </c>
      <c r="P153" s="72">
        <v>1</v>
      </c>
      <c r="Q153" s="73"/>
      <c r="R153" s="72">
        <v>1</v>
      </c>
      <c r="S153" s="72">
        <v>8</v>
      </c>
      <c r="T153" s="3"/>
      <c r="U153" s="3"/>
    </row>
    <row r="154" spans="1:21" ht="14.25" customHeight="1">
      <c r="A154" s="97">
        <f t="shared" si="2"/>
        <v>5176900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5176900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5176900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5176900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5176900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5176900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5176900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5176900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5176900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5176900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5176900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5176900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5176900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5176900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5176900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5176900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5176900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5176900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5176900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5176900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5176900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5176900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5176900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5176900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5176900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5176900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5176900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5176900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5176900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5176900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5176900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5176900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5176900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5176900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5176900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5176900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5176900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5176900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5176900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5176900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5176900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5176900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5176900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5176900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5176900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5176900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5176900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5176900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5176900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5176900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5176900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5176900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5176900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5176900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5176900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5176900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5176900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5176900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5176900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5176900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5176900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5176900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5176900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5176900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5176900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5176900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5176900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5176900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5176900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5176900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5176900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5176900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5176900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5176900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5176900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5176900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5176900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5176900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5176900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5176900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5176900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5176900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5176900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5176900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5176900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5176900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5176900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5176900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5176900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5176900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2020-05-07T07:52:13Z</dcterms:created>
  <dcterms:modified xsi:type="dcterms:W3CDTF">2020-05-07T07:55:20Z</dcterms:modified>
  <cp:category/>
  <cp:version/>
  <cp:contentType/>
  <cp:contentStatus/>
  <cp:revision>1</cp:revision>
</cp:coreProperties>
</file>