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<sst xmlns="http://schemas.openxmlformats.org/spreadsheetml/2006/main" count="591" uniqueCount="329">
  <si>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</si>
  <si>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</si>
  <si>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</si>
  <si>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</si>
  <si>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</si>
  <si>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</si>
  <si>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</si>
  <si>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</si>
  <si>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</si>
  <si>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</si>
  <si>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</si>
  <si>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</si>
  <si>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</si>
  <si>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</si>
  <si>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</si>
  <si>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</si>
  <si>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</si>
  <si>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</si>
  <si>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</si>
  <si>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</si>
  <si>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</si>
  <si>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</si>
  <si>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</si>
  <si>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</si>
  <si>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</si>
  <si>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</si>
  <si>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</si>
  <si>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</si>
  <si>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</si>
  <si>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</si>
  <si>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</si>
  <si>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</si>
  <si>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</si>
  <si>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</si>
  <si>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</si>
  <si>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</si>
  <si>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</si>
  <si>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</si>
  <si>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</si>
  <si>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</si>
  <si>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</si>
  <si>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</si>
  <si>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</si>
  <si>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</si>
  <si>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</si>
  <si>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</si>
  <si>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</si>
  <si>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</si>
  <si>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</si>
  <si>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</si>
  <si>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</si>
  <si>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</si>
  <si>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</si>
  <si>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</si>
  <si>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</si>
  <si>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</si>
  <si>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</si>
  <si>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</si>
  <si>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</si>
  <si>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</si>
  <si>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</si>
  <si>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</si>
  <si>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</si>
  <si>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</si>
  <si>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</si>
  <si>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</si>
  <si>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</si>
  <si>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</si>
  <si>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</si>
  <si>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</si>
  <si>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</si>
  <si>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</si>
  <si>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</si>
  <si>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</si>
  <si>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</si>
  <si>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</si>
  <si>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</si>
  <si>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</si>
  <si>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</si>
  <si>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</si>
  <si>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</si>
  <si>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</si>
  <si>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</si>
  <si>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</si>
  <si>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</si>
  <si>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</si>
  <si>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</si>
  <si>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</si>
  <si>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</si>
  <si>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</si>
  <si>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</si>
  <si>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</si>
  <si>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</si>
  <si>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</si>
  <si>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</si>
  <si>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</si>
  <si>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</si>
  <si>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</si>
  <si>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</si>
  <si>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</si>
  <si>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</si>
  <si>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</si>
  <si>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</si>
  <si>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</si>
  <si>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</si>
  <si>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</si>
  <si>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</si>
  <si>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</si>
  <si>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</si>
  <si>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</si>
  <si>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</si>
  <si>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</si>
  <si>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</si>
  <si>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</si>
  <si>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</si>
  <si>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</si>
  <si>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</si>
  <si>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</si>
  <si>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</si>
  <si>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</si>
  <si>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</si>
  <si>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</si>
  <si>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</si>
  <si>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</si>
  <si>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</si>
  <si>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</si>
  <si>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</si>
  <si>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</si>
  <si>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</si>
  <si>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</si>
  <si>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</si>
  <si>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</si>
  <si>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</si>
  <si>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</si>
  <si>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</si>
  <si>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</si>
  <si>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</si>
  <si>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</si>
  <si>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</si>
  <si>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</si>
  <si>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</si>
  <si>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</si>
  <si>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</si>
  <si>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</si>
  <si>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</si>
  <si>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</si>
  <si>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</si>
  <si>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</si>
  <si>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</si>
  <si>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</si>
  <si>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</si>
  <si>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</si>
  <si>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</si>
  <si>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</si>
  <si>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</si>
  <si>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</si>
  <si>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</si>
  <si>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</si>
  <si>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</si>
  <si>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</si>
  <si>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</si>
  <si>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</si>
  <si>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</si>
  <si>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</si>
  <si>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</si>
  <si>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</si>
  <si>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</si>
  <si>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</si>
  <si>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</si>
  <si>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</si>
  <si>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</si>
  <si>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</si>
  <si>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</si>
  <si>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</si>
  <si>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</si>
  <si>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</si>
  <si>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</si>
  <si>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</si>
  <si>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</si>
  <si>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</si>
  <si>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</si>
  <si>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</si>
  <si>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</si>
  <si>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</si>
  <si>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</si>
  <si>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</si>
  <si>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</si>
  <si>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</si>
  <si>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</si>
  <si>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</si>
  <si>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</si>
  <si>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</si>
  <si>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</si>
  <si>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</si>
  <si>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</si>
  <si>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</si>
  <si>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</si>
  <si>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</si>
  <si>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</si>
  <si>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</si>
  <si>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</si>
  <si>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</si>
  <si>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</si>
  <si>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</si>
  <si>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</si>
  <si>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</si>
  <si>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</si>
  <si>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</si>
  <si>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</si>
  <si>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</si>
  <si>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</si>
  <si>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</si>
  <si>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</si>
  <si>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</si>
  <si>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</si>
  <si>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</si>
  <si>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</si>
  <si>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</si>
  <si>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</si>
  <si>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</si>
  <si>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</si>
  <si>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</si>
  <si>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</si>
  <si>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</si>
  <si>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</si>
  <si>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</si>
  <si>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</si>
  <si>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</si>
  <si>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</si>
  <si>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</si>
  <si>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</si>
  <si>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</si>
  <si>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</si>
  <si>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</si>
  <si>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</si>
  <si>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</si>
  <si>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</si>
  <si>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</si>
  <si>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</si>
  <si>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</si>
  <si>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</si>
  <si>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</si>
  <si>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</si>
  <si>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</si>
  <si>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</si>
  <si>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</si>
  <si>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</si>
  <si>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</si>
  <si>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</si>
  <si>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</si>
  <si>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</si>
  <si>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</si>
  <si>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</si>
  <si>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</si>
  <si>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</si>
  <si>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</si>
  <si>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</si>
  <si>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</si>
  <si>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</si>
  <si>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</si>
  <si>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</si>
  <si>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</si>
  <si>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</si>
  <si>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</si>
  <si>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</si>
  <si>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</si>
  <si>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</si>
  <si>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</si>
  <si>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</si>
  <si>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</si>
  <si>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</si>
  <si>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</si>
  <si>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</si>
  <si>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Lez</t>
  </si>
  <si>
    <t>Le Lez au niveau d'Uchentein</t>
  </si>
  <si>
    <t>Uchentein</t>
  </si>
  <si>
    <t>09317</t>
  </si>
  <si>
    <t>Leuctra</t>
  </si>
  <si>
    <t>Protonemura</t>
  </si>
  <si>
    <t>Dinocras</t>
  </si>
  <si>
    <t>Perla</t>
  </si>
  <si>
    <t>Perlidae</t>
  </si>
  <si>
    <t>Micrasema</t>
  </si>
  <si>
    <t>Glossosoma</t>
  </si>
  <si>
    <t>Hydropsyche</t>
  </si>
  <si>
    <t>Mystacides</t>
  </si>
  <si>
    <t>Limnephilinae</t>
  </si>
  <si>
    <t>Odontocerum albicorne</t>
  </si>
  <si>
    <t>Philopotamus</t>
  </si>
  <si>
    <t>Philopotamidae</t>
  </si>
  <si>
    <t>Polycentropus</t>
  </si>
  <si>
    <t>Rhyacophila lato-sensu</t>
  </si>
  <si>
    <t>Sericostoma</t>
  </si>
  <si>
    <t>Sericostomatidae</t>
  </si>
  <si>
    <t>Baetis lato sensu</t>
  </si>
  <si>
    <t>Caenis</t>
  </si>
  <si>
    <t>Ephemerella ignita</t>
  </si>
  <si>
    <t>Torleya major</t>
  </si>
  <si>
    <t>Ephemera</t>
  </si>
  <si>
    <t>Ecdyonurus</t>
  </si>
  <si>
    <t>Epeorus</t>
  </si>
  <si>
    <t>Rhithrogena</t>
  </si>
  <si>
    <t>Habrophlebia</t>
  </si>
  <si>
    <t>Leptophlebiidae</t>
  </si>
  <si>
    <t>Pomatinus</t>
  </si>
  <si>
    <t>Colymbetinae</t>
  </si>
  <si>
    <t>Hydroporinae</t>
  </si>
  <si>
    <t>Elmis</t>
  </si>
  <si>
    <t>Esolus</t>
  </si>
  <si>
    <t>Limnius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</si>
  <si>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</si>
  <si>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</si>
  <si>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</si>
  <si>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</si>
  <si>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</si>
  <si>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</si>
  <si>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</si>
  <si>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Ephydridae</t>
  </si>
  <si>
    <t>Limoniidae</t>
  </si>
  <si>
    <t>Simuliidae</t>
  </si>
  <si>
    <t>Gammarus</t>
  </si>
  <si>
    <t>Pisidium</t>
  </si>
  <si>
    <t>Sphaeriidae</t>
  </si>
  <si>
    <t>Ancylus fluviatilis</t>
  </si>
  <si>
    <t>Planariidae</t>
  </si>
  <si>
    <t>Oligochaeta</t>
  </si>
  <si>
    <t>Nemathelmintha</t>
  </si>
  <si>
    <t>Hydracarina</t>
  </si>
  <si>
    <t>Scirtidae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</si>
</sst>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85">
      <selection activeCell="C123" sqref="C1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5180220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14</v>
      </c>
      <c r="P23" s="44">
        <v>168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536764</v>
      </c>
      <c r="H24" s="98">
        <v>6199554</v>
      </c>
      <c r="K24" s="98">
        <v>536779.803</v>
      </c>
      <c r="L24" s="98">
        <v>6199582.625</v>
      </c>
      <c r="M24" s="98">
        <v>536864.058</v>
      </c>
      <c r="N24" s="98">
        <v>6199744.017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5180220</v>
      </c>
      <c r="B39" s="95" t="str">
        <f>C23</f>
        <v>Le Lez</v>
      </c>
      <c r="C39" s="113" t="str">
        <f>D23</f>
        <v>Le Lez au niveau d'Uchentein</v>
      </c>
      <c r="D39" s="43">
        <v>42849</v>
      </c>
      <c r="E39" s="44">
        <v>10.6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77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5180220</v>
      </c>
      <c r="B66" s="60">
        <f>D39</f>
        <v>42849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5180220</v>
      </c>
      <c r="B67" s="72">
        <f>+B$66</f>
        <v>42849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30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5180220</v>
      </c>
      <c r="B68" s="72">
        <f aca="true" t="shared" si="1" ref="B68:B77">+B$66</f>
        <v>42849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>
        <v>25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5180220</v>
      </c>
      <c r="B69" s="72">
        <f t="shared" si="1"/>
        <v>42849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10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5180220</v>
      </c>
      <c r="B70" s="72">
        <f t="shared" si="1"/>
        <v>42849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15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5180220</v>
      </c>
      <c r="B71" s="72">
        <f t="shared" si="1"/>
        <v>42849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5180220</v>
      </c>
      <c r="B72" s="72">
        <f t="shared" si="1"/>
        <v>42849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25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5180220</v>
      </c>
      <c r="B73" s="72">
        <f t="shared" si="1"/>
        <v>42849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>
        <v>10</v>
      </c>
      <c r="H73" s="87">
        <v>2</v>
      </c>
      <c r="I73" s="87"/>
      <c r="J73" s="87"/>
      <c r="K73" s="87"/>
      <c r="T73" s="86"/>
      <c r="U73" s="86"/>
    </row>
    <row r="74" spans="1:21" ht="14.25">
      <c r="A74" s="71">
        <f t="shared" si="0"/>
        <v>5180220</v>
      </c>
      <c r="B74" s="72">
        <f t="shared" si="1"/>
        <v>42849</v>
      </c>
      <c r="C74" s="61" t="s">
        <v>105</v>
      </c>
      <c r="D74" s="63" t="s">
        <v>172</v>
      </c>
      <c r="E74" s="63" t="s">
        <v>233</v>
      </c>
      <c r="F74" s="63" t="s">
        <v>237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5180220</v>
      </c>
      <c r="B75" s="72">
        <f t="shared" si="1"/>
        <v>42849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>
        <v>7</v>
      </c>
      <c r="H75" s="87">
        <v>4</v>
      </c>
      <c r="I75" s="87"/>
      <c r="J75" s="87"/>
      <c r="K75" s="87"/>
      <c r="T75" s="86"/>
      <c r="U75" s="86"/>
    </row>
    <row r="76" spans="1:21" ht="14.25">
      <c r="A76" s="71">
        <f t="shared" si="0"/>
        <v>5180220</v>
      </c>
      <c r="B76" s="72">
        <f t="shared" si="1"/>
        <v>42849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>
        <v>15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5180220</v>
      </c>
      <c r="B77" s="72">
        <f t="shared" si="1"/>
        <v>42849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>
        <v>20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5180220</v>
      </c>
      <c r="B88" s="96">
        <f>B66</f>
        <v>42849</v>
      </c>
      <c r="C88" s="28" t="s">
        <v>277</v>
      </c>
      <c r="D88" s="28">
        <v>69</v>
      </c>
      <c r="E88" s="28">
        <v>162</v>
      </c>
      <c r="F88" s="28">
        <v>90</v>
      </c>
      <c r="G88" s="28">
        <v>150</v>
      </c>
      <c r="H88" s="28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5180220</v>
      </c>
      <c r="B89" s="72">
        <f>+B$88</f>
        <v>42849</v>
      </c>
      <c r="C89" s="28" t="s">
        <v>278</v>
      </c>
      <c r="D89" s="28">
        <v>46</v>
      </c>
      <c r="E89" s="28">
        <v>165</v>
      </c>
      <c r="F89" s="28">
        <v>3</v>
      </c>
      <c r="G89" s="28"/>
      <c r="H89" s="28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5180220</v>
      </c>
      <c r="B90" s="72">
        <f aca="true" t="shared" si="3" ref="B90:B121">+B$88</f>
        <v>42849</v>
      </c>
      <c r="C90" s="28" t="s">
        <v>279</v>
      </c>
      <c r="D90" s="28">
        <v>156</v>
      </c>
      <c r="E90" s="28">
        <v>19</v>
      </c>
      <c r="F90" s="28">
        <v>2</v>
      </c>
      <c r="G90" s="28">
        <v>2</v>
      </c>
      <c r="H90" s="28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5180220</v>
      </c>
      <c r="B91" s="72">
        <f t="shared" si="3"/>
        <v>42849</v>
      </c>
      <c r="C91" s="28" t="s">
        <v>280</v>
      </c>
      <c r="D91" s="28">
        <v>164</v>
      </c>
      <c r="E91" s="28">
        <v>1</v>
      </c>
      <c r="F91" s="28"/>
      <c r="G91" s="28">
        <v>4</v>
      </c>
      <c r="H91" s="28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5180220</v>
      </c>
      <c r="B92" s="72">
        <f t="shared" si="3"/>
        <v>42849</v>
      </c>
      <c r="C92" s="28" t="s">
        <v>281</v>
      </c>
      <c r="D92" s="28">
        <v>155</v>
      </c>
      <c r="E92" s="28"/>
      <c r="F92" s="28">
        <v>1</v>
      </c>
      <c r="G92" s="28">
        <v>8</v>
      </c>
      <c r="H92" s="28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5180220</v>
      </c>
      <c r="B93" s="72">
        <f t="shared" si="3"/>
        <v>42849</v>
      </c>
      <c r="C93" s="28" t="s">
        <v>282</v>
      </c>
      <c r="D93" s="28">
        <v>268</v>
      </c>
      <c r="E93" s="28">
        <v>1</v>
      </c>
      <c r="F93" s="28"/>
      <c r="G93" s="28">
        <v>1</v>
      </c>
      <c r="H93" s="28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5180220</v>
      </c>
      <c r="B94" s="72">
        <f t="shared" si="3"/>
        <v>42849</v>
      </c>
      <c r="C94" s="28" t="s">
        <v>283</v>
      </c>
      <c r="D94" s="28">
        <v>190</v>
      </c>
      <c r="E94" s="28"/>
      <c r="F94" s="28">
        <v>13</v>
      </c>
      <c r="G94" s="28">
        <v>23</v>
      </c>
      <c r="H94" s="28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5180220</v>
      </c>
      <c r="B95" s="72">
        <f t="shared" si="3"/>
        <v>42849</v>
      </c>
      <c r="C95" s="28" t="s">
        <v>284</v>
      </c>
      <c r="D95" s="28">
        <v>212</v>
      </c>
      <c r="E95" s="28">
        <v>11</v>
      </c>
      <c r="F95" s="28">
        <v>19</v>
      </c>
      <c r="G95" s="28">
        <v>13</v>
      </c>
      <c r="H95" s="28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5180220</v>
      </c>
      <c r="B96" s="72">
        <f t="shared" si="3"/>
        <v>42849</v>
      </c>
      <c r="C96" s="28" t="s">
        <v>285</v>
      </c>
      <c r="D96" s="28">
        <v>312</v>
      </c>
      <c r="E96" s="28"/>
      <c r="F96" s="28"/>
      <c r="G96" s="28">
        <v>1</v>
      </c>
      <c r="H96" s="28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5180220</v>
      </c>
      <c r="B97" s="72">
        <f t="shared" si="3"/>
        <v>42849</v>
      </c>
      <c r="C97" s="28" t="s">
        <v>286</v>
      </c>
      <c r="D97" s="28">
        <v>3163</v>
      </c>
      <c r="E97" s="28">
        <v>11</v>
      </c>
      <c r="F97" s="28">
        <v>2</v>
      </c>
      <c r="G97" s="28">
        <v>1</v>
      </c>
      <c r="H97" s="28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5180220</v>
      </c>
      <c r="B98" s="72">
        <f t="shared" si="3"/>
        <v>42849</v>
      </c>
      <c r="C98" s="28" t="s">
        <v>287</v>
      </c>
      <c r="D98" s="28">
        <v>340</v>
      </c>
      <c r="E98" s="28">
        <v>3</v>
      </c>
      <c r="F98" s="28">
        <v>2</v>
      </c>
      <c r="G98" s="28">
        <v>1</v>
      </c>
      <c r="H98" s="28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5180220</v>
      </c>
      <c r="B99" s="72">
        <f t="shared" si="3"/>
        <v>42849</v>
      </c>
      <c r="C99" s="28" t="s">
        <v>288</v>
      </c>
      <c r="D99" s="28">
        <v>209</v>
      </c>
      <c r="E99" s="28"/>
      <c r="F99" s="28"/>
      <c r="G99" s="28">
        <v>1</v>
      </c>
      <c r="H99" s="28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5180220</v>
      </c>
      <c r="B100" s="72">
        <f t="shared" si="3"/>
        <v>42849</v>
      </c>
      <c r="C100" s="28" t="s">
        <v>289</v>
      </c>
      <c r="D100" s="28">
        <v>206</v>
      </c>
      <c r="E100" s="28"/>
      <c r="F100" s="28"/>
      <c r="G100" s="28">
        <v>1</v>
      </c>
      <c r="H100" s="28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5180220</v>
      </c>
      <c r="B101" s="72">
        <f t="shared" si="3"/>
        <v>42849</v>
      </c>
      <c r="C101" s="28" t="s">
        <v>290</v>
      </c>
      <c r="D101" s="28">
        <v>231</v>
      </c>
      <c r="E101" s="28">
        <v>6</v>
      </c>
      <c r="F101" s="28"/>
      <c r="G101" s="28">
        <v>8</v>
      </c>
      <c r="H101" s="28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5180220</v>
      </c>
      <c r="B102" s="72">
        <f t="shared" si="3"/>
        <v>42849</v>
      </c>
      <c r="C102" s="28" t="s">
        <v>291</v>
      </c>
      <c r="D102" s="28">
        <v>183</v>
      </c>
      <c r="E102" s="28">
        <v>8</v>
      </c>
      <c r="F102" s="28">
        <v>5</v>
      </c>
      <c r="G102" s="28">
        <v>8</v>
      </c>
      <c r="H102" s="28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5180220</v>
      </c>
      <c r="B103" s="72">
        <f t="shared" si="3"/>
        <v>42849</v>
      </c>
      <c r="C103" s="28" t="s">
        <v>292</v>
      </c>
      <c r="D103" s="28">
        <v>322</v>
      </c>
      <c r="E103" s="28">
        <v>85</v>
      </c>
      <c r="F103" s="28">
        <v>8</v>
      </c>
      <c r="G103" s="28">
        <v>7</v>
      </c>
      <c r="H103" s="28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5180220</v>
      </c>
      <c r="B104" s="72">
        <f t="shared" si="3"/>
        <v>42849</v>
      </c>
      <c r="C104" s="28" t="s">
        <v>293</v>
      </c>
      <c r="D104" s="28">
        <v>321</v>
      </c>
      <c r="E104" s="28">
        <v>1</v>
      </c>
      <c r="F104" s="28">
        <v>1</v>
      </c>
      <c r="G104" s="28"/>
      <c r="H104" s="28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5180220</v>
      </c>
      <c r="B105" s="72">
        <f t="shared" si="3"/>
        <v>42849</v>
      </c>
      <c r="C105" s="28" t="s">
        <v>294</v>
      </c>
      <c r="D105" s="28">
        <v>9794</v>
      </c>
      <c r="E105" s="28">
        <v>42</v>
      </c>
      <c r="F105" s="28">
        <v>41</v>
      </c>
      <c r="G105" s="28">
        <v>74</v>
      </c>
      <c r="H105" s="28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5180220</v>
      </c>
      <c r="B106" s="72">
        <f t="shared" si="3"/>
        <v>42849</v>
      </c>
      <c r="C106" s="28" t="s">
        <v>295</v>
      </c>
      <c r="D106" s="28">
        <v>457</v>
      </c>
      <c r="E106" s="28">
        <v>10</v>
      </c>
      <c r="F106" s="28">
        <v>3</v>
      </c>
      <c r="G106" s="28">
        <v>6</v>
      </c>
      <c r="H106" s="28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5180220</v>
      </c>
      <c r="B107" s="72">
        <f t="shared" si="3"/>
        <v>42849</v>
      </c>
      <c r="C107" s="28" t="s">
        <v>296</v>
      </c>
      <c r="D107" s="28">
        <v>451</v>
      </c>
      <c r="E107" s="28">
        <v>136</v>
      </c>
      <c r="F107" s="28">
        <v>14</v>
      </c>
      <c r="G107" s="28">
        <v>55</v>
      </c>
      <c r="H107" s="28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5180220</v>
      </c>
      <c r="B108" s="72">
        <f t="shared" si="3"/>
        <v>42849</v>
      </c>
      <c r="C108" s="28" t="s">
        <v>297</v>
      </c>
      <c r="D108" s="28">
        <v>452</v>
      </c>
      <c r="E108" s="28">
        <v>7</v>
      </c>
      <c r="F108" s="28"/>
      <c r="G108" s="28"/>
      <c r="H108" s="28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5180220</v>
      </c>
      <c r="B109" s="72">
        <f t="shared" si="3"/>
        <v>42849</v>
      </c>
      <c r="C109" s="28" t="s">
        <v>298</v>
      </c>
      <c r="D109" s="28">
        <v>502</v>
      </c>
      <c r="E109" s="28"/>
      <c r="F109" s="28"/>
      <c r="G109" s="28">
        <v>1</v>
      </c>
      <c r="H109" s="28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5180220</v>
      </c>
      <c r="B110" s="72">
        <f t="shared" si="3"/>
        <v>42849</v>
      </c>
      <c r="C110" s="28" t="s">
        <v>299</v>
      </c>
      <c r="D110" s="28">
        <v>421</v>
      </c>
      <c r="E110" s="28">
        <v>2</v>
      </c>
      <c r="F110" s="28">
        <v>8</v>
      </c>
      <c r="G110" s="28">
        <v>25</v>
      </c>
      <c r="H110" s="28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5180220</v>
      </c>
      <c r="B111" s="72">
        <f t="shared" si="3"/>
        <v>42849</v>
      </c>
      <c r="C111" s="28" t="s">
        <v>300</v>
      </c>
      <c r="D111" s="28">
        <v>400</v>
      </c>
      <c r="E111" s="28"/>
      <c r="F111" s="28">
        <v>2</v>
      </c>
      <c r="G111" s="28">
        <v>6</v>
      </c>
      <c r="H111" s="28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5180220</v>
      </c>
      <c r="B112" s="72">
        <f t="shared" si="3"/>
        <v>42849</v>
      </c>
      <c r="C112" s="28" t="s">
        <v>301</v>
      </c>
      <c r="D112" s="28">
        <v>404</v>
      </c>
      <c r="E112" s="28"/>
      <c r="F112" s="28">
        <v>5</v>
      </c>
      <c r="G112" s="28">
        <v>26</v>
      </c>
      <c r="H112" s="28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5180220</v>
      </c>
      <c r="B113" s="72">
        <f t="shared" si="3"/>
        <v>42849</v>
      </c>
      <c r="C113" s="28" t="s">
        <v>302</v>
      </c>
      <c r="D113" s="28">
        <v>491</v>
      </c>
      <c r="E113" s="28">
        <v>2</v>
      </c>
      <c r="F113" s="28"/>
      <c r="G113" s="28"/>
      <c r="H113" s="28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5180220</v>
      </c>
      <c r="B114" s="72">
        <f t="shared" si="3"/>
        <v>42849</v>
      </c>
      <c r="C114" s="28" t="s">
        <v>303</v>
      </c>
      <c r="D114" s="28">
        <v>473</v>
      </c>
      <c r="E114" s="28">
        <v>2</v>
      </c>
      <c r="F114" s="28"/>
      <c r="G114" s="28">
        <v>1</v>
      </c>
      <c r="H114" s="28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5180220</v>
      </c>
      <c r="B115" s="72">
        <f t="shared" si="3"/>
        <v>42849</v>
      </c>
      <c r="C115" s="28" t="s">
        <v>304</v>
      </c>
      <c r="D115" s="28">
        <v>33844</v>
      </c>
      <c r="E115" s="28">
        <v>2</v>
      </c>
      <c r="F115" s="28"/>
      <c r="G115" s="28"/>
      <c r="H115" s="28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5180220</v>
      </c>
      <c r="B116" s="72">
        <f t="shared" si="3"/>
        <v>42849</v>
      </c>
      <c r="C116" s="28" t="s">
        <v>305</v>
      </c>
      <c r="D116" s="28">
        <v>2395</v>
      </c>
      <c r="E116" s="28">
        <v>1</v>
      </c>
      <c r="F116" s="28"/>
      <c r="G116" s="28"/>
      <c r="H116" s="28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5180220</v>
      </c>
      <c r="B117" s="72">
        <f t="shared" si="3"/>
        <v>42849</v>
      </c>
      <c r="C117" s="28" t="s">
        <v>306</v>
      </c>
      <c r="D117" s="28">
        <v>2393</v>
      </c>
      <c r="E117" s="28">
        <v>1</v>
      </c>
      <c r="F117" s="28"/>
      <c r="G117" s="28"/>
      <c r="H117" s="28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5180220</v>
      </c>
      <c r="B118" s="72">
        <f t="shared" si="3"/>
        <v>42849</v>
      </c>
      <c r="C118" s="28" t="s">
        <v>307</v>
      </c>
      <c r="D118" s="28">
        <v>618</v>
      </c>
      <c r="E118" s="28">
        <v>222</v>
      </c>
      <c r="F118" s="28">
        <v>7</v>
      </c>
      <c r="G118" s="28">
        <v>24</v>
      </c>
      <c r="H118" s="28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5180220</v>
      </c>
      <c r="B119" s="72">
        <f t="shared" si="3"/>
        <v>42849</v>
      </c>
      <c r="C119" s="28" t="s">
        <v>308</v>
      </c>
      <c r="D119" s="28">
        <v>619</v>
      </c>
      <c r="E119" s="28">
        <v>25</v>
      </c>
      <c r="F119" s="28">
        <v>6</v>
      </c>
      <c r="G119" s="28">
        <v>14</v>
      </c>
      <c r="H119" s="28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5180220</v>
      </c>
      <c r="B120" s="72">
        <f t="shared" si="3"/>
        <v>42849</v>
      </c>
      <c r="C120" s="28" t="s">
        <v>309</v>
      </c>
      <c r="D120" s="28">
        <v>623</v>
      </c>
      <c r="E120" s="28">
        <v>13</v>
      </c>
      <c r="F120" s="28">
        <v>2</v>
      </c>
      <c r="G120" s="28">
        <v>14</v>
      </c>
      <c r="H120" s="28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5180220</v>
      </c>
      <c r="B121" s="72">
        <f t="shared" si="3"/>
        <v>42849</v>
      </c>
      <c r="C121" s="28" t="s">
        <v>310</v>
      </c>
      <c r="D121" s="28">
        <v>637</v>
      </c>
      <c r="E121" s="28"/>
      <c r="F121" s="28">
        <v>3</v>
      </c>
      <c r="G121" s="28">
        <v>1</v>
      </c>
      <c r="H121" s="28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5180220</v>
      </c>
      <c r="B122" s="72">
        <f aca="true" t="shared" si="5" ref="B122:B153">+B$88</f>
        <v>42849</v>
      </c>
      <c r="C122" s="28" t="s">
        <v>328</v>
      </c>
      <c r="D122" s="28">
        <v>634</v>
      </c>
      <c r="E122" s="28"/>
      <c r="F122" s="28"/>
      <c r="G122" s="28">
        <v>1</v>
      </c>
      <c r="H122" s="28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5180220</v>
      </c>
      <c r="B123" s="72">
        <f t="shared" si="5"/>
        <v>42849</v>
      </c>
      <c r="C123" s="28" t="s">
        <v>311</v>
      </c>
      <c r="D123" s="28">
        <v>608</v>
      </c>
      <c r="E123" s="28">
        <v>5</v>
      </c>
      <c r="F123" s="28">
        <v>5</v>
      </c>
      <c r="G123" s="28">
        <v>4</v>
      </c>
      <c r="H123" s="28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5180220</v>
      </c>
      <c r="B124" s="72">
        <f t="shared" si="5"/>
        <v>42849</v>
      </c>
      <c r="C124" s="28" t="s">
        <v>312</v>
      </c>
      <c r="D124" s="28">
        <v>838</v>
      </c>
      <c r="E124" s="28"/>
      <c r="F124" s="28">
        <v>2</v>
      </c>
      <c r="G124" s="28">
        <v>8</v>
      </c>
      <c r="H124" s="28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5180220</v>
      </c>
      <c r="B125" s="72">
        <f t="shared" si="5"/>
        <v>42849</v>
      </c>
      <c r="C125" s="28" t="s">
        <v>313</v>
      </c>
      <c r="D125" s="28">
        <v>747</v>
      </c>
      <c r="E125" s="28"/>
      <c r="F125" s="28">
        <v>1</v>
      </c>
      <c r="G125" s="28"/>
      <c r="H125" s="28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5180220</v>
      </c>
      <c r="B126" s="72">
        <f t="shared" si="5"/>
        <v>42849</v>
      </c>
      <c r="C126" s="28" t="s">
        <v>314</v>
      </c>
      <c r="D126" s="28">
        <v>819</v>
      </c>
      <c r="E126" s="28"/>
      <c r="F126" s="28"/>
      <c r="G126" s="28">
        <v>5</v>
      </c>
      <c r="H126" s="28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5180220</v>
      </c>
      <c r="B127" s="72">
        <f t="shared" si="5"/>
        <v>42849</v>
      </c>
      <c r="C127" s="28" t="s">
        <v>315</v>
      </c>
      <c r="D127" s="28">
        <v>807</v>
      </c>
      <c r="E127" s="28">
        <v>420</v>
      </c>
      <c r="F127" s="28">
        <v>32</v>
      </c>
      <c r="G127" s="28">
        <v>138</v>
      </c>
      <c r="H127" s="28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5180220</v>
      </c>
      <c r="B128" s="72">
        <f t="shared" si="5"/>
        <v>42849</v>
      </c>
      <c r="C128" s="28" t="s">
        <v>316</v>
      </c>
      <c r="D128" s="28">
        <v>831</v>
      </c>
      <c r="E128" s="28">
        <v>6</v>
      </c>
      <c r="F128" s="28">
        <v>2</v>
      </c>
      <c r="G128" s="28">
        <v>7</v>
      </c>
      <c r="H128" s="28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5180220</v>
      </c>
      <c r="B129" s="72">
        <f t="shared" si="5"/>
        <v>42849</v>
      </c>
      <c r="C129" s="28" t="s">
        <v>317</v>
      </c>
      <c r="D129" s="28">
        <v>844</v>
      </c>
      <c r="E129" s="28">
        <v>1</v>
      </c>
      <c r="F129" s="28"/>
      <c r="G129" s="28"/>
      <c r="H129" s="28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5180220</v>
      </c>
      <c r="B130" s="72">
        <f t="shared" si="5"/>
        <v>42849</v>
      </c>
      <c r="C130" s="28" t="s">
        <v>318</v>
      </c>
      <c r="D130" s="28">
        <v>757</v>
      </c>
      <c r="E130" s="28">
        <v>10</v>
      </c>
      <c r="F130" s="28">
        <v>8</v>
      </c>
      <c r="G130" s="28">
        <v>13</v>
      </c>
      <c r="H130" s="28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5180220</v>
      </c>
      <c r="B131" s="72">
        <f t="shared" si="5"/>
        <v>42849</v>
      </c>
      <c r="C131" s="28" t="s">
        <v>319</v>
      </c>
      <c r="D131" s="28">
        <v>801</v>
      </c>
      <c r="E131" s="28">
        <v>58</v>
      </c>
      <c r="F131" s="28">
        <v>456</v>
      </c>
      <c r="G131" s="28">
        <v>21</v>
      </c>
      <c r="H131" s="28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5180220</v>
      </c>
      <c r="B132" s="72">
        <f t="shared" si="5"/>
        <v>42849</v>
      </c>
      <c r="C132" s="28" t="s">
        <v>320</v>
      </c>
      <c r="D132" s="28">
        <v>892</v>
      </c>
      <c r="E132" s="28">
        <v>4</v>
      </c>
      <c r="F132" s="28"/>
      <c r="G132" s="28"/>
      <c r="H132" s="28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5180220</v>
      </c>
      <c r="B133" s="72">
        <f t="shared" si="5"/>
        <v>42849</v>
      </c>
      <c r="C133" s="28" t="s">
        <v>321</v>
      </c>
      <c r="D133" s="28">
        <v>1043</v>
      </c>
      <c r="E133" s="28"/>
      <c r="F133" s="28">
        <v>1</v>
      </c>
      <c r="G133" s="28"/>
      <c r="H133" s="28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5180220</v>
      </c>
      <c r="B134" s="72">
        <f t="shared" si="5"/>
        <v>42849</v>
      </c>
      <c r="C134" s="28" t="s">
        <v>322</v>
      </c>
      <c r="D134" s="28">
        <v>1042</v>
      </c>
      <c r="E134" s="28"/>
      <c r="F134" s="28"/>
      <c r="G134" s="28">
        <v>1</v>
      </c>
      <c r="H134" s="28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5180220</v>
      </c>
      <c r="B135" s="72">
        <f t="shared" si="5"/>
        <v>42849</v>
      </c>
      <c r="C135" s="28" t="s">
        <v>323</v>
      </c>
      <c r="D135" s="28">
        <v>1029</v>
      </c>
      <c r="E135" s="28"/>
      <c r="F135" s="28"/>
      <c r="G135" s="28">
        <v>1</v>
      </c>
      <c r="H135" s="28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5180220</v>
      </c>
      <c r="B136" s="72">
        <f t="shared" si="5"/>
        <v>42849</v>
      </c>
      <c r="C136" s="28" t="s">
        <v>324</v>
      </c>
      <c r="D136" s="28">
        <v>1061</v>
      </c>
      <c r="E136" s="28">
        <v>5</v>
      </c>
      <c r="F136" s="28"/>
      <c r="G136" s="28">
        <v>6</v>
      </c>
      <c r="H136" s="28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5180220</v>
      </c>
      <c r="B137" s="72">
        <f t="shared" si="5"/>
        <v>42849</v>
      </c>
      <c r="C137" s="28" t="s">
        <v>325</v>
      </c>
      <c r="D137" s="28">
        <v>933</v>
      </c>
      <c r="E137" s="28">
        <v>9</v>
      </c>
      <c r="F137" s="28">
        <v>30</v>
      </c>
      <c r="G137" s="28">
        <v>63</v>
      </c>
      <c r="H137" s="28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5180220</v>
      </c>
      <c r="B138" s="72">
        <f t="shared" si="5"/>
        <v>42849</v>
      </c>
      <c r="C138" s="28" t="s">
        <v>326</v>
      </c>
      <c r="D138" s="28">
        <v>3111</v>
      </c>
      <c r="E138" s="28"/>
      <c r="F138" s="28">
        <v>1</v>
      </c>
      <c r="G138" s="28">
        <v>1</v>
      </c>
      <c r="H138" s="28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5180220</v>
      </c>
      <c r="B139" s="72">
        <f t="shared" si="5"/>
        <v>42849</v>
      </c>
      <c r="C139" s="28" t="s">
        <v>327</v>
      </c>
      <c r="D139" s="28">
        <v>906</v>
      </c>
      <c r="E139" s="28">
        <v>1</v>
      </c>
      <c r="F139" s="28">
        <v>1</v>
      </c>
      <c r="G139" s="28">
        <v>1</v>
      </c>
      <c r="H139" s="28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5180220</v>
      </c>
      <c r="B140" s="72">
        <f t="shared" si="5"/>
        <v>42849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5180220</v>
      </c>
      <c r="B141" s="72">
        <f t="shared" si="5"/>
        <v>42849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5180220</v>
      </c>
      <c r="B142" s="72">
        <f t="shared" si="5"/>
        <v>42849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5180220</v>
      </c>
      <c r="B143" s="72">
        <f t="shared" si="5"/>
        <v>42849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5180220</v>
      </c>
      <c r="B144" s="72">
        <f t="shared" si="5"/>
        <v>42849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5180220</v>
      </c>
      <c r="B145" s="72">
        <f t="shared" si="5"/>
        <v>42849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5180220</v>
      </c>
      <c r="B146" s="72">
        <f t="shared" si="5"/>
        <v>42849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5180220</v>
      </c>
      <c r="B147" s="72">
        <f t="shared" si="5"/>
        <v>42849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5180220</v>
      </c>
      <c r="B148" s="72">
        <f t="shared" si="5"/>
        <v>42849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5180220</v>
      </c>
      <c r="B149" s="72">
        <f t="shared" si="5"/>
        <v>42849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5180220</v>
      </c>
      <c r="B150" s="72">
        <f t="shared" si="5"/>
        <v>42849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5180220</v>
      </c>
      <c r="B151" s="72">
        <f t="shared" si="5"/>
        <v>42849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5180220</v>
      </c>
      <c r="B152" s="72">
        <f t="shared" si="5"/>
        <v>42849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5180220</v>
      </c>
      <c r="B153" s="72">
        <f t="shared" si="5"/>
        <v>42849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5180220</v>
      </c>
      <c r="B154" s="72">
        <f aca="true" t="shared" si="7" ref="B154:B185">+B$88</f>
        <v>42849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5180220</v>
      </c>
      <c r="B155" s="72">
        <f t="shared" si="7"/>
        <v>42849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5180220</v>
      </c>
      <c r="B156" s="72">
        <f t="shared" si="7"/>
        <v>42849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5180220</v>
      </c>
      <c r="B157" s="72">
        <f t="shared" si="7"/>
        <v>42849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5180220</v>
      </c>
      <c r="B158" s="72">
        <f t="shared" si="7"/>
        <v>42849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5180220</v>
      </c>
      <c r="B159" s="72">
        <f t="shared" si="7"/>
        <v>42849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5180220</v>
      </c>
      <c r="B160" s="72">
        <f t="shared" si="7"/>
        <v>42849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5180220</v>
      </c>
      <c r="B161" s="72">
        <f t="shared" si="7"/>
        <v>42849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5180220</v>
      </c>
      <c r="B162" s="72">
        <f t="shared" si="7"/>
        <v>42849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5180220</v>
      </c>
      <c r="B163" s="72">
        <f t="shared" si="7"/>
        <v>42849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5180220</v>
      </c>
      <c r="B164" s="72">
        <f t="shared" si="7"/>
        <v>42849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5180220</v>
      </c>
      <c r="B165" s="72">
        <f t="shared" si="7"/>
        <v>42849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5180220</v>
      </c>
      <c r="B166" s="72">
        <f t="shared" si="7"/>
        <v>42849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5180220</v>
      </c>
      <c r="B167" s="72">
        <f t="shared" si="7"/>
        <v>42849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5180220</v>
      </c>
      <c r="B168" s="72">
        <f t="shared" si="7"/>
        <v>42849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5180220</v>
      </c>
      <c r="B169" s="72">
        <f t="shared" si="7"/>
        <v>42849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5180220</v>
      </c>
      <c r="B170" s="72">
        <f t="shared" si="7"/>
        <v>42849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5180220</v>
      </c>
      <c r="B171" s="72">
        <f t="shared" si="7"/>
        <v>42849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5180220</v>
      </c>
      <c r="B172" s="72">
        <f t="shared" si="7"/>
        <v>42849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5180220</v>
      </c>
      <c r="B173" s="72">
        <f t="shared" si="7"/>
        <v>42849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5180220</v>
      </c>
      <c r="B174" s="72">
        <f t="shared" si="7"/>
        <v>42849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5180220</v>
      </c>
      <c r="B175" s="72">
        <f t="shared" si="7"/>
        <v>42849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5180220</v>
      </c>
      <c r="B176" s="72">
        <f t="shared" si="7"/>
        <v>42849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5180220</v>
      </c>
      <c r="B177" s="72">
        <f t="shared" si="7"/>
        <v>42849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5180220</v>
      </c>
      <c r="B178" s="72">
        <f t="shared" si="7"/>
        <v>42849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5180220</v>
      </c>
      <c r="B179" s="72">
        <f t="shared" si="7"/>
        <v>42849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5180220</v>
      </c>
      <c r="B180" s="72">
        <f t="shared" si="7"/>
        <v>42849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5180220</v>
      </c>
      <c r="B181" s="72">
        <f t="shared" si="7"/>
        <v>42849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5180220</v>
      </c>
      <c r="B182" s="72">
        <f t="shared" si="7"/>
        <v>42849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5180220</v>
      </c>
      <c r="B183" s="72">
        <f t="shared" si="7"/>
        <v>42849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5180220</v>
      </c>
      <c r="B184" s="72">
        <f t="shared" si="7"/>
        <v>42849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5180220</v>
      </c>
      <c r="B185" s="72">
        <f t="shared" si="7"/>
        <v>42849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5180220</v>
      </c>
      <c r="B186" s="72">
        <f aca="true" t="shared" si="9" ref="B186:B217">+B$88</f>
        <v>42849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5180220</v>
      </c>
      <c r="B187" s="72">
        <f t="shared" si="9"/>
        <v>42849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5180220</v>
      </c>
      <c r="B188" s="72">
        <f t="shared" si="9"/>
        <v>42849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5180220</v>
      </c>
      <c r="B189" s="72">
        <f t="shared" si="9"/>
        <v>42849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5180220</v>
      </c>
      <c r="B190" s="72">
        <f t="shared" si="9"/>
        <v>42849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5180220</v>
      </c>
      <c r="B191" s="72">
        <f t="shared" si="9"/>
        <v>42849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5180220</v>
      </c>
      <c r="B192" s="72">
        <f t="shared" si="9"/>
        <v>42849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5180220</v>
      </c>
      <c r="B193" s="72">
        <f t="shared" si="9"/>
        <v>42849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5180220</v>
      </c>
      <c r="B194" s="72">
        <f t="shared" si="9"/>
        <v>42849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5180220</v>
      </c>
      <c r="B195" s="72">
        <f t="shared" si="9"/>
        <v>42849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5180220</v>
      </c>
      <c r="B196" s="72">
        <f t="shared" si="9"/>
        <v>42849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5180220</v>
      </c>
      <c r="B197" s="72">
        <f t="shared" si="9"/>
        <v>42849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5180220</v>
      </c>
      <c r="B198" s="72">
        <f t="shared" si="9"/>
        <v>42849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5180220</v>
      </c>
      <c r="B199" s="72">
        <f t="shared" si="9"/>
        <v>42849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5180220</v>
      </c>
      <c r="B200" s="72">
        <f t="shared" si="9"/>
        <v>42849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5180220</v>
      </c>
      <c r="B201" s="72">
        <f t="shared" si="9"/>
        <v>42849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5180220</v>
      </c>
      <c r="B202" s="72">
        <f t="shared" si="9"/>
        <v>42849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5180220</v>
      </c>
      <c r="B203" s="72">
        <f t="shared" si="9"/>
        <v>42849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5180220</v>
      </c>
      <c r="B204" s="72">
        <f t="shared" si="9"/>
        <v>42849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5180220</v>
      </c>
      <c r="B205" s="72">
        <f t="shared" si="9"/>
        <v>42849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5180220</v>
      </c>
      <c r="B206" s="72">
        <f t="shared" si="9"/>
        <v>42849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5180220</v>
      </c>
      <c r="B207" s="72">
        <f t="shared" si="9"/>
        <v>42849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5180220</v>
      </c>
      <c r="B208" s="72">
        <f t="shared" si="9"/>
        <v>42849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5180220</v>
      </c>
      <c r="B209" s="72">
        <f t="shared" si="9"/>
        <v>42849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5180220</v>
      </c>
      <c r="B210" s="72">
        <f t="shared" si="9"/>
        <v>42849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5180220</v>
      </c>
      <c r="B211" s="72">
        <f t="shared" si="9"/>
        <v>42849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5180220</v>
      </c>
      <c r="B212" s="72">
        <f t="shared" si="9"/>
        <v>42849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5180220</v>
      </c>
      <c r="B213" s="72">
        <f t="shared" si="9"/>
        <v>42849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5180220</v>
      </c>
      <c r="B214" s="72">
        <f t="shared" si="9"/>
        <v>42849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5180220</v>
      </c>
      <c r="B215" s="72">
        <f t="shared" si="9"/>
        <v>42849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5180220</v>
      </c>
      <c r="B216" s="72">
        <f t="shared" si="9"/>
        <v>42849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5180220</v>
      </c>
      <c r="B217" s="72">
        <f t="shared" si="9"/>
        <v>42849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5180220</v>
      </c>
      <c r="B218" s="72">
        <f aca="true" t="shared" si="11" ref="B218:B243">+B$88</f>
        <v>42849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5180220</v>
      </c>
      <c r="B219" s="72">
        <f t="shared" si="11"/>
        <v>42849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5180220</v>
      </c>
      <c r="B220" s="72">
        <f t="shared" si="11"/>
        <v>42849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5180220</v>
      </c>
      <c r="B221" s="72">
        <f t="shared" si="11"/>
        <v>42849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5180220</v>
      </c>
      <c r="B222" s="72">
        <f t="shared" si="11"/>
        <v>42849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5180220</v>
      </c>
      <c r="B223" s="72">
        <f t="shared" si="11"/>
        <v>42849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5180220</v>
      </c>
      <c r="B224" s="72">
        <f t="shared" si="11"/>
        <v>42849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5180220</v>
      </c>
      <c r="B225" s="72">
        <f t="shared" si="11"/>
        <v>42849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5180220</v>
      </c>
      <c r="B226" s="72">
        <f t="shared" si="11"/>
        <v>42849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5180220</v>
      </c>
      <c r="B227" s="72">
        <f t="shared" si="11"/>
        <v>42849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5180220</v>
      </c>
      <c r="B228" s="72">
        <f t="shared" si="11"/>
        <v>42849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5180220</v>
      </c>
      <c r="B229" s="72">
        <f t="shared" si="11"/>
        <v>42849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5180220</v>
      </c>
      <c r="B230" s="72">
        <f t="shared" si="11"/>
        <v>42849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5180220</v>
      </c>
      <c r="B231" s="72">
        <f t="shared" si="11"/>
        <v>42849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5180220</v>
      </c>
      <c r="B232" s="72">
        <f t="shared" si="11"/>
        <v>42849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5180220</v>
      </c>
      <c r="B233" s="72">
        <f t="shared" si="11"/>
        <v>42849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5180220</v>
      </c>
      <c r="B234" s="72">
        <f t="shared" si="11"/>
        <v>42849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5180220</v>
      </c>
      <c r="B235" s="72">
        <f t="shared" si="11"/>
        <v>42849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5180220</v>
      </c>
      <c r="B236" s="72">
        <f t="shared" si="11"/>
        <v>42849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5180220</v>
      </c>
      <c r="B237" s="72">
        <f t="shared" si="11"/>
        <v>42849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5180220</v>
      </c>
      <c r="B238" s="72">
        <f t="shared" si="11"/>
        <v>42849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5180220</v>
      </c>
      <c r="B239" s="72">
        <f t="shared" si="11"/>
        <v>42849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5180220</v>
      </c>
      <c r="B240" s="72">
        <f t="shared" si="11"/>
        <v>42849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5180220</v>
      </c>
      <c r="B241" s="72">
        <f t="shared" si="11"/>
        <v>42849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5180220</v>
      </c>
      <c r="B242" s="72">
        <f t="shared" si="11"/>
        <v>42849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5180220</v>
      </c>
      <c r="B243" s="72">
        <f t="shared" si="11"/>
        <v>42849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2018-02-28T14:28:14Z</dcterms:modified>
  <cp:category/>
  <cp:version/>
  <cp:contentType/>
  <cp:contentStatus/>
</cp:coreProperties>
</file>