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<sst xmlns="http://schemas.openxmlformats.org/spreadsheetml/2006/main" count="617" uniqueCount="335">
  <si>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</si>
  <si>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</si>
  <si>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</si>
  <si>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</si>
  <si>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</si>
  <si>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</si>
  <si>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</si>
  <si>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</si>
  <si>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</si>
  <si>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</si>
  <si>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</si>
  <si>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</si>
  <si>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</si>
  <si>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</si>
  <si>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</si>
  <si>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</si>
  <si>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</si>
  <si>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</si>
  <si>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</si>
  <si>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</si>
  <si>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</si>
  <si>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</si>
  <si>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</si>
  <si>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</si>
  <si>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</si>
  <si>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</si>
  <si>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</si>
  <si>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</si>
  <si>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</si>
  <si>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</si>
  <si>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</si>
  <si>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</si>
  <si>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</si>
  <si>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</si>
  <si>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</si>
  <si>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</si>
  <si>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</si>
  <si>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</si>
  <si>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</si>
  <si>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</si>
  <si>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</si>
  <si>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</si>
  <si>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</si>
  <si>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</si>
  <si>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</si>
  <si>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</si>
  <si>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</si>
  <si>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</si>
  <si>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</si>
  <si>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</si>
  <si>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</si>
  <si>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</si>
  <si>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</si>
  <si>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</si>
  <si>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</si>
  <si>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</si>
  <si>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</si>
  <si>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</si>
  <si>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</si>
  <si>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</si>
  <si>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</si>
  <si>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</si>
  <si>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</si>
  <si>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</si>
  <si>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</si>
  <si>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</si>
  <si>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</si>
  <si>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</si>
  <si>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</si>
  <si>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</si>
  <si>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</si>
  <si>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</si>
  <si>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</si>
  <si>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</si>
  <si>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</si>
  <si>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</si>
  <si>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</si>
  <si>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</si>
  <si>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</si>
  <si>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</si>
  <si>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</si>
  <si>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</si>
  <si>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</si>
  <si>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</si>
  <si>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</si>
  <si>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</si>
  <si>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</si>
  <si>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</si>
  <si>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</si>
  <si>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</si>
  <si>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</si>
  <si>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</si>
  <si>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</si>
  <si>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</si>
  <si>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</si>
  <si>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</si>
  <si>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</si>
  <si>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</si>
  <si>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</si>
  <si>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</si>
  <si>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</si>
  <si>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</si>
  <si>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</si>
  <si>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</si>
  <si>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</si>
  <si>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</si>
  <si>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</si>
  <si>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</si>
  <si>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</si>
  <si>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</si>
  <si>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</si>
  <si>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</si>
  <si>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</si>
  <si>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</si>
  <si>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</si>
  <si>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</si>
  <si>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</si>
  <si>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</si>
  <si>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</si>
  <si>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</si>
  <si>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</si>
  <si>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</si>
  <si>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</si>
  <si>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</si>
  <si>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</si>
  <si>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</si>
  <si>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</si>
  <si>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</si>
  <si>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</si>
  <si>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</si>
  <si>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</si>
  <si>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</si>
  <si>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</si>
  <si>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</si>
  <si>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</si>
  <si>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</si>
  <si>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</si>
  <si>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</si>
  <si>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</si>
  <si>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</si>
  <si>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</si>
  <si>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</si>
  <si>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</si>
  <si>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</si>
  <si>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</si>
  <si>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</si>
  <si>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</si>
  <si>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</si>
  <si>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</si>
  <si>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</si>
  <si>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</si>
  <si>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</si>
  <si>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</si>
  <si>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</si>
  <si>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</si>
  <si>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</si>
  <si>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</si>
  <si>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</si>
  <si>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</si>
  <si>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</si>
  <si>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</si>
  <si>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</si>
  <si>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</si>
  <si>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</si>
  <si>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</si>
  <si>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</si>
  <si>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</si>
  <si>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</si>
  <si>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</si>
  <si>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</si>
  <si>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</si>
  <si>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</si>
  <si>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</si>
  <si>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</si>
  <si>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</si>
  <si>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</si>
  <si>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</si>
  <si>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</si>
  <si>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</si>
  <si>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</si>
  <si>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</si>
  <si>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</si>
  <si>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</si>
  <si>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</si>
  <si>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</si>
  <si>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</si>
  <si>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</si>
  <si>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</si>
  <si>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</si>
  <si>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</si>
  <si>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</si>
  <si>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</si>
  <si>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</si>
  <si>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</si>
  <si>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</si>
  <si>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</si>
  <si>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</si>
  <si>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</si>
  <si>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</si>
  <si>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</si>
  <si>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</si>
  <si>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</si>
  <si>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</si>
  <si>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</si>
  <si>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</si>
  <si>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</si>
  <si>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</si>
  <si>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</si>
  <si>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</si>
  <si>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</si>
  <si>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</si>
  <si>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</si>
  <si>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</si>
  <si>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</si>
  <si>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</si>
  <si>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</si>
  <si>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</si>
  <si>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</si>
  <si>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</si>
  <si>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</si>
  <si>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</si>
  <si>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</si>
  <si>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</si>
  <si>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</si>
  <si>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</si>
  <si>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</si>
  <si>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</si>
  <si>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</si>
  <si>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</si>
  <si>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</si>
  <si>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</si>
  <si>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</si>
  <si>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</si>
  <si>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</si>
  <si>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</si>
  <si>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</si>
  <si>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</si>
  <si>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</si>
  <si>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</si>
  <si>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</si>
  <si>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</si>
  <si>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</si>
  <si>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</si>
  <si>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</si>
  <si>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</si>
  <si>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</si>
  <si>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</si>
  <si>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</si>
  <si>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</si>
  <si>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</si>
  <si>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</si>
  <si>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</si>
  <si>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</si>
  <si>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</si>
  <si>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</si>
  <si>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</si>
  <si>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</si>
  <si>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</si>
  <si>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</si>
  <si>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</si>
  <si>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</si>
  <si>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</si>
  <si>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</si>
  <si>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</si>
  <si>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</si>
  <si>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</si>
  <si>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</si>
  <si>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</si>
  <si>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</si>
  <si>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</si>
  <si>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</si>
  <si>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</si>
  <si>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</si>
  <si>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Gave d'Azun</t>
  </si>
  <si>
    <t>Le Gave d'Azun à Lau Balagnas</t>
  </si>
  <si>
    <t>LAU-BALAGNAS</t>
  </si>
  <si>
    <t>65267</t>
  </si>
  <si>
    <t>Au niveau de la pisciculture à Lau Balagnas</t>
  </si>
  <si>
    <t>Taxon inconnu</t>
  </si>
  <si>
    <t>Leuctra</t>
  </si>
  <si>
    <t>Protonemura</t>
  </si>
  <si>
    <t>Perlidae</t>
  </si>
  <si>
    <t>Dinocras</t>
  </si>
  <si>
    <t>Perla</t>
  </si>
  <si>
    <t>Perlodes</t>
  </si>
  <si>
    <t>Micrasema</t>
  </si>
  <si>
    <t>Glossosomatidae</t>
  </si>
  <si>
    <t>Glossosoma</t>
  </si>
  <si>
    <t>Silo</t>
  </si>
  <si>
    <t>Silo-Lithax</t>
  </si>
  <si>
    <t>Hydropsyche</t>
  </si>
  <si>
    <t>Lasiocephala</t>
  </si>
  <si>
    <t>Lepidostoma</t>
  </si>
  <si>
    <t>Anomalopterygella</t>
  </si>
  <si>
    <t>Drusinae</t>
  </si>
  <si>
    <t>Stenophylacini-Chaetopterygini</t>
  </si>
  <si>
    <t>Odontocerum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</si>
  <si>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</si>
  <si>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</si>
  <si>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</si>
  <si>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</si>
  <si>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</si>
  <si>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</si>
  <si>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</si>
  <si>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</si>
  <si>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</si>
  <si>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</si>
  <si>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Rhithrogena</t>
  </si>
  <si>
    <t>Hydroporinae</t>
  </si>
  <si>
    <t>Elmis</t>
  </si>
  <si>
    <t>Esolus</t>
  </si>
  <si>
    <t>Limnius</t>
  </si>
  <si>
    <t>Haliplus</t>
  </si>
  <si>
    <t>Hydraena</t>
  </si>
  <si>
    <t>Atherix</t>
  </si>
  <si>
    <t>Blepharicera</t>
  </si>
  <si>
    <t>Liponeura</t>
  </si>
  <si>
    <t>Chironomidae</t>
  </si>
  <si>
    <t>Chelifera</t>
  </si>
  <si>
    <t>Clinocerinae</t>
  </si>
  <si>
    <t>Limoniidae</t>
  </si>
  <si>
    <t>Hexatoma</t>
  </si>
  <si>
    <t>Antocha</t>
  </si>
  <si>
    <t>Dicranota</t>
  </si>
  <si>
    <t>Psychodidae</t>
  </si>
  <si>
    <t>Simuliidae</t>
  </si>
  <si>
    <t>Ancylus</t>
  </si>
  <si>
    <t>Lymnaeidae</t>
  </si>
  <si>
    <t>Galba</t>
  </si>
  <si>
    <t>Radix</t>
  </si>
  <si>
    <t>Oligochaeta</t>
  </si>
  <si>
    <t>Gordiaca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</si>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</sst>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5217600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401942</v>
      </c>
      <c r="H23" s="135">
        <v>1780494</v>
      </c>
      <c r="I23" s="135">
        <v>430</v>
      </c>
      <c r="J23" s="135" t="s">
        <v>168</v>
      </c>
      <c r="K23" s="137">
        <v>402109</v>
      </c>
      <c r="L23" s="137">
        <v>1780519</v>
      </c>
      <c r="M23" s="137">
        <v>402251</v>
      </c>
      <c r="N23" s="137">
        <v>1780628</v>
      </c>
      <c r="O23" s="137">
        <v>19</v>
      </c>
      <c r="P23" s="137">
        <v>225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448055</v>
      </c>
      <c r="H24" s="142">
        <v>6216090</v>
      </c>
      <c r="K24" s="142">
        <v>448222</v>
      </c>
      <c r="L24" s="142">
        <v>6216114</v>
      </c>
      <c r="M24" s="142">
        <v>448365</v>
      </c>
      <c r="N24" s="142">
        <v>6216222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5217600</v>
      </c>
      <c r="B39" s="165" t="str">
        <f>C23</f>
        <v>Gave d'Azun</v>
      </c>
      <c r="C39" s="166" t="s">
        <v>277</v>
      </c>
      <c r="D39" s="167">
        <v>42971</v>
      </c>
      <c r="E39" s="137">
        <v>10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5217600</v>
      </c>
      <c r="B66" s="187">
        <f>D39</f>
        <v>42971</v>
      </c>
      <c r="C66" s="188" t="s">
        <v>38</v>
      </c>
      <c r="D66" s="189" t="s">
        <v>120</v>
      </c>
      <c r="E66" s="189" t="s">
        <v>71</v>
      </c>
      <c r="F66" s="190" t="s">
        <v>146</v>
      </c>
      <c r="G66" s="170">
        <v>25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5217600</v>
      </c>
      <c r="B67" s="192">
        <f>+B$66</f>
        <v>42971</v>
      </c>
      <c r="C67" s="188" t="s">
        <v>39</v>
      </c>
      <c r="D67" s="190" t="s">
        <v>117</v>
      </c>
      <c r="E67" s="190" t="s">
        <v>76</v>
      </c>
      <c r="F67" s="190" t="s">
        <v>158</v>
      </c>
      <c r="G67" s="170">
        <v>40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5217600</v>
      </c>
      <c r="B68" s="192">
        <f aca="true" t="shared" si="1" ref="B68:B77">+B$66</f>
        <v>42971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40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5217600</v>
      </c>
      <c r="B69" s="192">
        <f t="shared" si="1"/>
        <v>42971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5217600</v>
      </c>
      <c r="B70" s="192">
        <f t="shared" si="1"/>
        <v>42971</v>
      </c>
      <c r="C70" s="188" t="s">
        <v>43</v>
      </c>
      <c r="D70" s="190" t="s">
        <v>114</v>
      </c>
      <c r="E70" s="190" t="s">
        <v>81</v>
      </c>
      <c r="F70" s="190" t="s">
        <v>151</v>
      </c>
      <c r="G70" s="170">
        <v>35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5217600</v>
      </c>
      <c r="B71" s="192">
        <f t="shared" si="1"/>
        <v>42971</v>
      </c>
      <c r="C71" s="188" t="s">
        <v>45</v>
      </c>
      <c r="D71" s="190" t="s">
        <v>117</v>
      </c>
      <c r="E71" s="190" t="s">
        <v>81</v>
      </c>
      <c r="F71" s="190" t="s">
        <v>151</v>
      </c>
      <c r="G71" s="170">
        <v>35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5217600</v>
      </c>
      <c r="B72" s="192">
        <f t="shared" si="1"/>
        <v>42971</v>
      </c>
      <c r="C72" s="188" t="s">
        <v>48</v>
      </c>
      <c r="D72" s="190" t="s">
        <v>111</v>
      </c>
      <c r="E72" s="190" t="s">
        <v>76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5217600</v>
      </c>
      <c r="B73" s="192">
        <f t="shared" si="1"/>
        <v>42971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5217600</v>
      </c>
      <c r="B74" s="192">
        <f t="shared" si="1"/>
        <v>42971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5217600</v>
      </c>
      <c r="B75" s="192">
        <f t="shared" si="1"/>
        <v>42971</v>
      </c>
      <c r="C75" s="188" t="s">
        <v>54</v>
      </c>
      <c r="D75" s="190" t="s">
        <v>134</v>
      </c>
      <c r="E75" s="190" t="s">
        <v>76</v>
      </c>
      <c r="F75" s="190" t="s">
        <v>151</v>
      </c>
      <c r="G75" s="170">
        <v>35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5217600</v>
      </c>
      <c r="B76" s="192">
        <f t="shared" si="1"/>
        <v>42971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5217600</v>
      </c>
      <c r="B77" s="192">
        <f t="shared" si="1"/>
        <v>42971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5217600</v>
      </c>
      <c r="B88" s="197">
        <f>B66</f>
        <v>42971</v>
      </c>
      <c r="C88" s="170" t="s">
        <v>279</v>
      </c>
      <c r="D88" s="170">
        <v>69</v>
      </c>
      <c r="E88" s="170">
        <v>53</v>
      </c>
      <c r="F88" s="170">
        <v>9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5217600</v>
      </c>
      <c r="B89" s="192">
        <f>+B$88</f>
        <v>42971</v>
      </c>
      <c r="C89" s="170" t="s">
        <v>280</v>
      </c>
      <c r="D89" s="170">
        <v>46</v>
      </c>
      <c r="E89" s="170">
        <v>31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5217600</v>
      </c>
      <c r="B90" s="192">
        <f aca="true" t="shared" si="3" ref="B90:B121">+B$88</f>
        <v>42971</v>
      </c>
      <c r="C90" s="170" t="s">
        <v>281</v>
      </c>
      <c r="D90" s="170">
        <v>155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5217600</v>
      </c>
      <c r="B91" s="192">
        <f t="shared" si="3"/>
        <v>42971</v>
      </c>
      <c r="C91" s="170" t="s">
        <v>282</v>
      </c>
      <c r="D91" s="170">
        <v>156</v>
      </c>
      <c r="E91" s="170">
        <v>39</v>
      </c>
      <c r="F91" s="170">
        <v>12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5217600</v>
      </c>
      <c r="B92" s="192">
        <f t="shared" si="3"/>
        <v>42971</v>
      </c>
      <c r="C92" s="170" t="s">
        <v>283</v>
      </c>
      <c r="D92" s="170">
        <v>164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5217600</v>
      </c>
      <c r="B93" s="192">
        <f t="shared" si="3"/>
        <v>42971</v>
      </c>
      <c r="C93" s="170" t="s">
        <v>284</v>
      </c>
      <c r="D93" s="170">
        <v>150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5217600</v>
      </c>
      <c r="B94" s="192">
        <f t="shared" si="3"/>
        <v>42971</v>
      </c>
      <c r="C94" s="170" t="s">
        <v>285</v>
      </c>
      <c r="D94" s="170">
        <v>268</v>
      </c>
      <c r="E94" s="170">
        <v>37</v>
      </c>
      <c r="F94" s="170">
        <v>3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5217600</v>
      </c>
      <c r="B95" s="192">
        <f t="shared" si="3"/>
        <v>42971</v>
      </c>
      <c r="C95" s="170" t="s">
        <v>286</v>
      </c>
      <c r="D95" s="170">
        <v>189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5217600</v>
      </c>
      <c r="B96" s="192">
        <f t="shared" si="3"/>
        <v>42971</v>
      </c>
      <c r="C96" s="170" t="s">
        <v>287</v>
      </c>
      <c r="D96" s="170">
        <v>190</v>
      </c>
      <c r="E96" s="170"/>
      <c r="F96" s="170">
        <v>2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5217600</v>
      </c>
      <c r="B97" s="192">
        <f t="shared" si="3"/>
        <v>42971</v>
      </c>
      <c r="C97" s="170" t="s">
        <v>288</v>
      </c>
      <c r="D97" s="170">
        <v>292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5217600</v>
      </c>
      <c r="B98" s="192">
        <f t="shared" si="3"/>
        <v>42971</v>
      </c>
      <c r="C98" s="170" t="s">
        <v>289</v>
      </c>
      <c r="D98" s="170">
        <v>5219</v>
      </c>
      <c r="E98" s="170">
        <v>6</v>
      </c>
      <c r="F98" s="170"/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5217600</v>
      </c>
      <c r="B99" s="192">
        <f t="shared" si="3"/>
        <v>42971</v>
      </c>
      <c r="C99" s="170" t="s">
        <v>290</v>
      </c>
      <c r="D99" s="170">
        <v>212</v>
      </c>
      <c r="E99" s="170">
        <v>66</v>
      </c>
      <c r="F99" s="170">
        <v>26</v>
      </c>
      <c r="G99" s="170">
        <v>11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5217600</v>
      </c>
      <c r="B100" s="192">
        <f t="shared" si="3"/>
        <v>42971</v>
      </c>
      <c r="C100" s="170" t="s">
        <v>291</v>
      </c>
      <c r="D100" s="170">
        <v>307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5217600</v>
      </c>
      <c r="B101" s="192">
        <f t="shared" si="3"/>
        <v>42971</v>
      </c>
      <c r="C101" s="170" t="s">
        <v>292</v>
      </c>
      <c r="D101" s="170">
        <v>305</v>
      </c>
      <c r="E101" s="170">
        <v>29</v>
      </c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5217600</v>
      </c>
      <c r="B102" s="192">
        <f t="shared" si="3"/>
        <v>42971</v>
      </c>
      <c r="C102" s="170" t="s">
        <v>293</v>
      </c>
      <c r="D102" s="170">
        <v>5082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5217600</v>
      </c>
      <c r="B103" s="192">
        <f t="shared" si="3"/>
        <v>42971</v>
      </c>
      <c r="C103" s="170" t="s">
        <v>294</v>
      </c>
      <c r="D103" s="170">
        <v>3120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5217600</v>
      </c>
      <c r="B104" s="192">
        <f t="shared" si="3"/>
        <v>42971</v>
      </c>
      <c r="C104" s="170" t="s">
        <v>295</v>
      </c>
      <c r="D104" s="170">
        <v>3146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5217600</v>
      </c>
      <c r="B105" s="192">
        <f t="shared" si="3"/>
        <v>42971</v>
      </c>
      <c r="C105" s="170" t="s">
        <v>296</v>
      </c>
      <c r="D105" s="170">
        <v>339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5217600</v>
      </c>
      <c r="B106" s="192">
        <f t="shared" si="3"/>
        <v>42971</v>
      </c>
      <c r="C106" s="170" t="s">
        <v>297</v>
      </c>
      <c r="D106" s="170">
        <v>183</v>
      </c>
      <c r="E106" s="170">
        <v>18</v>
      </c>
      <c r="F106" s="170">
        <v>7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5217600</v>
      </c>
      <c r="B107" s="192">
        <f t="shared" si="3"/>
        <v>42971</v>
      </c>
      <c r="C107" s="170" t="s">
        <v>298</v>
      </c>
      <c r="D107" s="170">
        <v>321</v>
      </c>
      <c r="E107" s="170">
        <v>5</v>
      </c>
      <c r="F107" s="170"/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5217600</v>
      </c>
      <c r="B108" s="192">
        <f t="shared" si="3"/>
        <v>42971</v>
      </c>
      <c r="C108" s="170" t="s">
        <v>299</v>
      </c>
      <c r="D108" s="170">
        <v>322</v>
      </c>
      <c r="E108" s="170">
        <v>44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5217600</v>
      </c>
      <c r="B109" s="192">
        <f t="shared" si="3"/>
        <v>42971</v>
      </c>
      <c r="C109" s="170" t="s">
        <v>300</v>
      </c>
      <c r="D109" s="170">
        <v>364</v>
      </c>
      <c r="E109" s="170">
        <v>205</v>
      </c>
      <c r="F109" s="170">
        <v>180</v>
      </c>
      <c r="G109" s="170">
        <v>294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5217600</v>
      </c>
      <c r="B110" s="192">
        <f t="shared" si="3"/>
        <v>42971</v>
      </c>
      <c r="C110" s="170" t="s">
        <v>301</v>
      </c>
      <c r="D110" s="170">
        <v>457</v>
      </c>
      <c r="E110" s="170">
        <v>20</v>
      </c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5217600</v>
      </c>
      <c r="B111" s="192">
        <f t="shared" si="3"/>
        <v>42971</v>
      </c>
      <c r="C111" s="170" t="s">
        <v>302</v>
      </c>
      <c r="D111" s="170">
        <v>451</v>
      </c>
      <c r="E111" s="170">
        <v>161</v>
      </c>
      <c r="F111" s="170">
        <v>3</v>
      </c>
      <c r="G111" s="170">
        <v>16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5217600</v>
      </c>
      <c r="B112" s="192">
        <f t="shared" si="3"/>
        <v>42971</v>
      </c>
      <c r="C112" s="170" t="s">
        <v>303</v>
      </c>
      <c r="D112" s="170">
        <v>502</v>
      </c>
      <c r="E112" s="170">
        <v>3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5217600</v>
      </c>
      <c r="B113" s="192">
        <f t="shared" si="3"/>
        <v>42971</v>
      </c>
      <c r="C113" s="170" t="s">
        <v>304</v>
      </c>
      <c r="D113" s="170">
        <v>399</v>
      </c>
      <c r="E113" s="170">
        <v>2</v>
      </c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5217600</v>
      </c>
      <c r="B114" s="192">
        <f t="shared" si="3"/>
        <v>42971</v>
      </c>
      <c r="C114" s="170" t="s">
        <v>305</v>
      </c>
      <c r="D114" s="170">
        <v>421</v>
      </c>
      <c r="E114" s="170">
        <v>18</v>
      </c>
      <c r="F114" s="170"/>
      <c r="G114" s="170">
        <v>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5217600</v>
      </c>
      <c r="B115" s="192">
        <f t="shared" si="3"/>
        <v>42971</v>
      </c>
      <c r="C115" s="170" t="s">
        <v>306</v>
      </c>
      <c r="D115" s="170">
        <v>400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5217600</v>
      </c>
      <c r="B116" s="192">
        <f t="shared" si="3"/>
        <v>42971</v>
      </c>
      <c r="C116" s="170" t="s">
        <v>307</v>
      </c>
      <c r="D116" s="170">
        <v>404</v>
      </c>
      <c r="E116" s="170">
        <v>1</v>
      </c>
      <c r="F116" s="170">
        <v>145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5217600</v>
      </c>
      <c r="B117" s="192">
        <f t="shared" si="3"/>
        <v>42971</v>
      </c>
      <c r="C117" s="170" t="s">
        <v>308</v>
      </c>
      <c r="D117" s="170">
        <v>2393</v>
      </c>
      <c r="E117" s="170">
        <v>4</v>
      </c>
      <c r="F117" s="170"/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5217600</v>
      </c>
      <c r="B118" s="192">
        <f t="shared" si="3"/>
        <v>42971</v>
      </c>
      <c r="C118" s="170" t="s">
        <v>309</v>
      </c>
      <c r="D118" s="170">
        <v>618</v>
      </c>
      <c r="E118" s="170">
        <v>71</v>
      </c>
      <c r="F118" s="170">
        <v>8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5217600</v>
      </c>
      <c r="B119" s="192">
        <f t="shared" si="3"/>
        <v>42971</v>
      </c>
      <c r="C119" s="170" t="s">
        <v>310</v>
      </c>
      <c r="D119" s="170">
        <v>619</v>
      </c>
      <c r="E119" s="170">
        <v>5</v>
      </c>
      <c r="F119" s="170">
        <v>3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5217600</v>
      </c>
      <c r="B120" s="192">
        <f t="shared" si="3"/>
        <v>42971</v>
      </c>
      <c r="C120" s="170" t="s">
        <v>311</v>
      </c>
      <c r="D120" s="170">
        <v>623</v>
      </c>
      <c r="E120" s="170">
        <v>9</v>
      </c>
      <c r="F120" s="170">
        <v>2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5217600</v>
      </c>
      <c r="B121" s="192">
        <f t="shared" si="3"/>
        <v>42971</v>
      </c>
      <c r="C121" s="170" t="s">
        <v>312</v>
      </c>
      <c r="D121" s="170">
        <v>518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5217600</v>
      </c>
      <c r="B122" s="192">
        <f aca="true" t="shared" si="5" ref="B122:B153">+B$88</f>
        <v>42971</v>
      </c>
      <c r="C122" s="170" t="s">
        <v>313</v>
      </c>
      <c r="D122" s="170">
        <v>608</v>
      </c>
      <c r="E122" s="170"/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5217600</v>
      </c>
      <c r="B123" s="192">
        <f t="shared" si="5"/>
        <v>42971</v>
      </c>
      <c r="C123" s="170" t="s">
        <v>314</v>
      </c>
      <c r="D123" s="170">
        <v>839</v>
      </c>
      <c r="E123" s="170">
        <v>6</v>
      </c>
      <c r="F123" s="170">
        <v>16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5217600</v>
      </c>
      <c r="B124" s="192">
        <f t="shared" si="5"/>
        <v>42971</v>
      </c>
      <c r="C124" s="170" t="s">
        <v>315</v>
      </c>
      <c r="D124" s="170">
        <v>749</v>
      </c>
      <c r="E124" s="170"/>
      <c r="F124" s="170">
        <v>8</v>
      </c>
      <c r="G124" s="170">
        <v>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5217600</v>
      </c>
      <c r="B125" s="192">
        <f t="shared" si="5"/>
        <v>42971</v>
      </c>
      <c r="C125" s="170" t="s">
        <v>316</v>
      </c>
      <c r="D125" s="170">
        <v>752</v>
      </c>
      <c r="E125" s="170"/>
      <c r="F125" s="170">
        <v>9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5217600</v>
      </c>
      <c r="B126" s="192">
        <f t="shared" si="5"/>
        <v>42971</v>
      </c>
      <c r="C126" s="170" t="s">
        <v>317</v>
      </c>
      <c r="D126" s="170">
        <v>807</v>
      </c>
      <c r="E126" s="170">
        <v>541</v>
      </c>
      <c r="F126" s="170">
        <v>10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5217600</v>
      </c>
      <c r="B127" s="192">
        <f t="shared" si="5"/>
        <v>42971</v>
      </c>
      <c r="C127" s="170" t="s">
        <v>318</v>
      </c>
      <c r="D127" s="170">
        <v>2884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5217600</v>
      </c>
      <c r="B128" s="192">
        <f t="shared" si="5"/>
        <v>42971</v>
      </c>
      <c r="C128" s="170" t="s">
        <v>319</v>
      </c>
      <c r="D128" s="170">
        <v>9813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5217600</v>
      </c>
      <c r="B129" s="192">
        <f t="shared" si="5"/>
        <v>42971</v>
      </c>
      <c r="C129" s="170" t="s">
        <v>320</v>
      </c>
      <c r="D129" s="170">
        <v>757</v>
      </c>
      <c r="E129" s="170">
        <v>9</v>
      </c>
      <c r="F129" s="170">
        <v>2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5217600</v>
      </c>
      <c r="B130" s="192">
        <f t="shared" si="5"/>
        <v>42971</v>
      </c>
      <c r="C130" s="170" t="s">
        <v>321</v>
      </c>
      <c r="D130" s="170">
        <v>773</v>
      </c>
      <c r="E130" s="170">
        <v>2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5217600</v>
      </c>
      <c r="B131" s="192">
        <f t="shared" si="5"/>
        <v>42971</v>
      </c>
      <c r="C131" s="170" t="s">
        <v>322</v>
      </c>
      <c r="D131" s="170">
        <v>759</v>
      </c>
      <c r="E131" s="170"/>
      <c r="F131" s="170">
        <v>2</v>
      </c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5217600</v>
      </c>
      <c r="B132" s="192">
        <f t="shared" si="5"/>
        <v>42971</v>
      </c>
      <c r="C132" s="170" t="s">
        <v>323</v>
      </c>
      <c r="D132" s="170">
        <v>765</v>
      </c>
      <c r="E132" s="170"/>
      <c r="F132" s="170"/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5217600</v>
      </c>
      <c r="B133" s="192">
        <f t="shared" si="5"/>
        <v>42971</v>
      </c>
      <c r="C133" s="170" t="s">
        <v>324</v>
      </c>
      <c r="D133" s="170">
        <v>783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5217600</v>
      </c>
      <c r="B134" s="192">
        <f t="shared" si="5"/>
        <v>42971</v>
      </c>
      <c r="C134" s="170" t="s">
        <v>325</v>
      </c>
      <c r="D134" s="170">
        <v>801</v>
      </c>
      <c r="E134" s="170">
        <v>14</v>
      </c>
      <c r="F134" s="170">
        <v>1433</v>
      </c>
      <c r="G134" s="170">
        <v>8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5217600</v>
      </c>
      <c r="B135" s="192">
        <f t="shared" si="5"/>
        <v>42971</v>
      </c>
      <c r="C135" s="170" t="s">
        <v>326</v>
      </c>
      <c r="D135" s="170">
        <v>1028</v>
      </c>
      <c r="E135" s="170">
        <v>40</v>
      </c>
      <c r="F135" s="170">
        <v>1</v>
      </c>
      <c r="G135" s="170">
        <v>20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5217600</v>
      </c>
      <c r="B136" s="192">
        <f t="shared" si="5"/>
        <v>42971</v>
      </c>
      <c r="C136" s="170" t="s">
        <v>327</v>
      </c>
      <c r="D136" s="170">
        <v>998</v>
      </c>
      <c r="E136" s="170">
        <v>4</v>
      </c>
      <c r="F136" s="170"/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5217600</v>
      </c>
      <c r="B137" s="192">
        <f t="shared" si="5"/>
        <v>42971</v>
      </c>
      <c r="C137" s="170" t="s">
        <v>328</v>
      </c>
      <c r="D137" s="170">
        <v>1001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5217600</v>
      </c>
      <c r="B138" s="192">
        <f t="shared" si="5"/>
        <v>42971</v>
      </c>
      <c r="C138" s="170" t="s">
        <v>329</v>
      </c>
      <c r="D138" s="170">
        <v>1004</v>
      </c>
      <c r="E138" s="170">
        <v>51</v>
      </c>
      <c r="F138" s="170"/>
      <c r="G138" s="170">
        <v>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5217600</v>
      </c>
      <c r="B139" s="192">
        <f t="shared" si="5"/>
        <v>42971</v>
      </c>
      <c r="C139" s="170" t="s">
        <v>330</v>
      </c>
      <c r="D139" s="170">
        <v>933</v>
      </c>
      <c r="E139" s="170">
        <v>43</v>
      </c>
      <c r="F139" s="170">
        <v>2</v>
      </c>
      <c r="G139" s="170">
        <v>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5217600</v>
      </c>
      <c r="B140" s="192">
        <f t="shared" si="5"/>
        <v>42971</v>
      </c>
      <c r="C140" s="170" t="s">
        <v>331</v>
      </c>
      <c r="D140" s="170">
        <v>5189</v>
      </c>
      <c r="E140" s="170" t="s">
        <v>332</v>
      </c>
      <c r="F140" s="170"/>
      <c r="G140" s="170" t="s">
        <v>332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5217600</v>
      </c>
      <c r="B141" s="192">
        <f t="shared" si="5"/>
        <v>42971</v>
      </c>
      <c r="C141" s="170" t="s">
        <v>333</v>
      </c>
      <c r="D141" s="170">
        <v>1089</v>
      </c>
      <c r="E141" s="170"/>
      <c r="F141" s="170" t="s">
        <v>332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5217600</v>
      </c>
      <c r="B142" s="192">
        <f t="shared" si="5"/>
        <v>42971</v>
      </c>
      <c r="C142" s="170" t="s">
        <v>334</v>
      </c>
      <c r="D142" s="170">
        <v>906</v>
      </c>
      <c r="E142" s="170" t="s">
        <v>332</v>
      </c>
      <c r="F142" s="170" t="s">
        <v>332</v>
      </c>
      <c r="G142" s="170" t="s">
        <v>332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5217600</v>
      </c>
      <c r="B143" s="192">
        <f t="shared" si="5"/>
        <v>42971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5217600</v>
      </c>
      <c r="B144" s="192">
        <f t="shared" si="5"/>
        <v>42971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5217600</v>
      </c>
      <c r="B145" s="192">
        <f t="shared" si="5"/>
        <v>42971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5217600</v>
      </c>
      <c r="B146" s="192">
        <f t="shared" si="5"/>
        <v>42971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5217600</v>
      </c>
      <c r="B147" s="192">
        <f t="shared" si="5"/>
        <v>42971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5217600</v>
      </c>
      <c r="B148" s="192">
        <f t="shared" si="5"/>
        <v>42971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5217600</v>
      </c>
      <c r="B149" s="192">
        <f t="shared" si="5"/>
        <v>42971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5217600</v>
      </c>
      <c r="B150" s="192">
        <f t="shared" si="5"/>
        <v>42971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5217600</v>
      </c>
      <c r="B151" s="192">
        <f t="shared" si="5"/>
        <v>42971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5217600</v>
      </c>
      <c r="B152" s="192">
        <f t="shared" si="5"/>
        <v>42971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5217600</v>
      </c>
      <c r="B153" s="192">
        <f t="shared" si="5"/>
        <v>42971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5217600</v>
      </c>
      <c r="B154" s="192">
        <f aca="true" t="shared" si="7" ref="B154:B185">+B$88</f>
        <v>42971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5217600</v>
      </c>
      <c r="B155" s="192">
        <f t="shared" si="7"/>
        <v>42971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5217600</v>
      </c>
      <c r="B156" s="192">
        <f t="shared" si="7"/>
        <v>42971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5217600</v>
      </c>
      <c r="B157" s="192">
        <f t="shared" si="7"/>
        <v>42971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5217600</v>
      </c>
      <c r="B158" s="192">
        <f t="shared" si="7"/>
        <v>42971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5217600</v>
      </c>
      <c r="B159" s="192">
        <f t="shared" si="7"/>
        <v>42971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5217600</v>
      </c>
      <c r="B160" s="192">
        <f t="shared" si="7"/>
        <v>42971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5217600</v>
      </c>
      <c r="B161" s="192">
        <f t="shared" si="7"/>
        <v>42971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5217600</v>
      </c>
      <c r="B162" s="192">
        <f t="shared" si="7"/>
        <v>42971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5217600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5217600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5217600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5217600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5217600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5217600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5217600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5217600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5217600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5217600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5217600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5217600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5217600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5217600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5217600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5217600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5217600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5217600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5217600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5217600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5217600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5217600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5217600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5217600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5217600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5217600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5217600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5217600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5217600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5217600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5217600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5217600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5217600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5217600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5217600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5217600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5217600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5217600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5217600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5217600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5217600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5217600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5217600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5217600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5217600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5217600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5217600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5217600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5217600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5217600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5217600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5217600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5217600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5217600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5217600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5217600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5217600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5217600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5217600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5217600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5217600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5217600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5217600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5217600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5217600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5217600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5217600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5217600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5217600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5217600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5217600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5217600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5217600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5217600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5217600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5217600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5217600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5217600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5217600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5217600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5217600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2018-02-21T11:02:46Z</dcterms:modified>
  <cp:category/>
  <cp:version/>
  <cp:contentType/>
  <cp:contentStatus/>
</cp:coreProperties>
</file>