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<sst xmlns="http://schemas.openxmlformats.org/spreadsheetml/2006/main" count="608" uniqueCount="328">
  <si>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</si>
  <si>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</si>
  <si>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</si>
  <si>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</si>
  <si>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</si>
  <si>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</si>
  <si>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</si>
  <si>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</si>
  <si>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</si>
  <si>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</si>
  <si>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</si>
  <si>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</si>
  <si>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</si>
  <si>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</si>
  <si>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</si>
  <si>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</si>
  <si>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</si>
  <si>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</si>
  <si>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</si>
  <si>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</si>
  <si>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</si>
  <si>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</si>
  <si>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</si>
  <si>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</si>
  <si>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</si>
  <si>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</si>
  <si>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</si>
  <si>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</si>
  <si>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</si>
  <si>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</si>
  <si>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</si>
  <si>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</si>
  <si>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</si>
  <si>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</si>
  <si>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</si>
  <si>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</si>
  <si>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</si>
  <si>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</si>
  <si>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</si>
  <si>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</si>
  <si>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</si>
  <si>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</si>
  <si>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</si>
  <si>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</si>
  <si>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</si>
  <si>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</si>
  <si>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</si>
  <si>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</si>
  <si>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</si>
  <si>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</si>
  <si>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</si>
  <si>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</si>
  <si>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</si>
  <si>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</si>
  <si>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</si>
  <si>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</si>
  <si>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</si>
  <si>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</si>
  <si>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</si>
  <si>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</si>
  <si>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</si>
  <si>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</si>
  <si>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</si>
  <si>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</si>
  <si>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</si>
  <si>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</si>
  <si>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</si>
  <si>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</si>
  <si>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</si>
  <si>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</si>
  <si>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</si>
  <si>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</si>
  <si>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</si>
  <si>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</si>
  <si>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</si>
  <si>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</si>
  <si>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</si>
  <si>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</si>
  <si>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</si>
  <si>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</si>
  <si>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</si>
  <si>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</si>
  <si>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</si>
  <si>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</si>
  <si>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</si>
  <si>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</si>
  <si>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</si>
  <si>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</si>
  <si>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</si>
  <si>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</si>
  <si>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</si>
  <si>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</si>
  <si>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</si>
  <si>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</si>
  <si>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</si>
  <si>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</si>
  <si>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</si>
  <si>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</si>
  <si>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</si>
  <si>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</si>
  <si>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</si>
  <si>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</si>
  <si>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</si>
  <si>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</si>
  <si>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</si>
  <si>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</si>
  <si>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</si>
  <si>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</si>
  <si>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</si>
  <si>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</si>
  <si>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</si>
  <si>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</si>
  <si>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</si>
  <si>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</si>
  <si>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</si>
  <si>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</si>
  <si>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</si>
  <si>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</si>
  <si>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</si>
  <si>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</si>
  <si>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</si>
  <si>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</si>
  <si>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</si>
  <si>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</si>
  <si>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</si>
  <si>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</si>
  <si>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</si>
  <si>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</si>
  <si>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</si>
  <si>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</si>
  <si>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</si>
  <si>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</si>
  <si>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</si>
  <si>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</si>
  <si>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</si>
  <si>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</si>
  <si>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</si>
  <si>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</si>
  <si>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</si>
  <si>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</si>
  <si>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</si>
  <si>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</si>
  <si>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</si>
  <si>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</si>
  <si>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</si>
  <si>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</si>
  <si>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</si>
  <si>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</si>
  <si>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</si>
  <si>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</si>
  <si>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</si>
  <si>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</si>
  <si>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</si>
  <si>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</si>
  <si>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</si>
  <si>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</si>
  <si>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</si>
  <si>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</si>
  <si>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</si>
  <si>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</si>
  <si>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</si>
  <si>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</si>
  <si>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</si>
  <si>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</si>
  <si>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</si>
  <si>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</si>
  <si>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</si>
  <si>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</si>
  <si>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</si>
  <si>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</si>
  <si>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</si>
  <si>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</si>
  <si>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</si>
  <si>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</si>
  <si>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</si>
  <si>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</si>
  <si>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</si>
  <si>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</si>
  <si>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</si>
  <si>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</si>
  <si>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</si>
  <si>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</si>
  <si>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</si>
  <si>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</si>
  <si>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</si>
  <si>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</si>
  <si>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</si>
  <si>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</si>
  <si>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</si>
  <si>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</si>
  <si>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</si>
  <si>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</si>
  <si>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</si>
  <si>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</si>
  <si>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</si>
  <si>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</si>
  <si>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</si>
  <si>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</si>
  <si>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</si>
  <si>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</si>
  <si>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</si>
  <si>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</si>
  <si>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</si>
  <si>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</si>
  <si>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</si>
  <si>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</si>
  <si>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</si>
  <si>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</si>
  <si>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</si>
  <si>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</si>
  <si>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</si>
  <si>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</si>
  <si>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</si>
  <si>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</si>
  <si>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</si>
  <si>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</si>
  <si>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</si>
  <si>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</si>
  <si>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</si>
  <si>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</si>
  <si>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</si>
  <si>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</si>
  <si>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</si>
  <si>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</si>
  <si>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</si>
  <si>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</si>
  <si>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</si>
  <si>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</si>
  <si>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</si>
  <si>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</si>
  <si>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</si>
  <si>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</si>
  <si>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</si>
  <si>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</si>
  <si>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</si>
  <si>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</si>
  <si>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</si>
  <si>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</si>
  <si>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</si>
  <si>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</si>
  <si>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</si>
  <si>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</si>
  <si>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</si>
  <si>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</si>
  <si>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</si>
  <si>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</si>
  <si>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</si>
  <si>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</si>
  <si>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</si>
  <si>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</si>
  <si>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</si>
  <si>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</si>
  <si>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</si>
  <si>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</si>
  <si>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</si>
  <si>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</si>
  <si>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</si>
  <si>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</si>
  <si>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</si>
  <si>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</si>
  <si>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</si>
  <si>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</si>
  <si>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</si>
  <si>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</si>
  <si>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</si>
  <si>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</si>
  <si>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</si>
  <si>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</si>
  <si>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</si>
  <si>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</si>
  <si>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</si>
  <si>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</si>
  <si>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</si>
  <si>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PAU</t>
  </si>
  <si>
    <t>Le Gave de Pau en aval de Luz-Saint-Sauveur</t>
  </si>
  <si>
    <t>CHEZE</t>
  </si>
  <si>
    <t>65145</t>
  </si>
  <si>
    <t>Au lieu dit "Pont de la Reine"</t>
  </si>
  <si>
    <t>Taxon inconnu</t>
  </si>
  <si>
    <t>Chloroperla</t>
  </si>
  <si>
    <t>Leuctra</t>
  </si>
  <si>
    <t>Nemoura</t>
  </si>
  <si>
    <t>Protonemura</t>
  </si>
  <si>
    <t>Dinocras</t>
  </si>
  <si>
    <t>Perla</t>
  </si>
  <si>
    <t>Perlodidae</t>
  </si>
  <si>
    <t>Perlodes</t>
  </si>
  <si>
    <t>Micrasema</t>
  </si>
  <si>
    <t>Oligoplectrum</t>
  </si>
  <si>
    <t>Hydropsychidae</t>
  </si>
  <si>
    <t>Hydropsyche</t>
  </si>
  <si>
    <t>Lepidostomatidae</t>
  </si>
  <si>
    <t>Lepidostoma</t>
  </si>
  <si>
    <t>Athripsodes</t>
  </si>
  <si>
    <t>Drusinae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</si>
  <si>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</si>
  <si>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</si>
  <si>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</si>
  <si>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</si>
  <si>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</si>
  <si>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</si>
  <si>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</si>
  <si>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</si>
  <si>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</si>
  <si>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</si>
  <si>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</si>
  <si>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Elmis</t>
  </si>
  <si>
    <t>Esolus</t>
  </si>
  <si>
    <t>Riolus</t>
  </si>
  <si>
    <t>Hydraena</t>
  </si>
  <si>
    <t>Atherix</t>
  </si>
  <si>
    <t>Blephariceridae</t>
  </si>
  <si>
    <t>Blepharicera</t>
  </si>
  <si>
    <t>Liponeura</t>
  </si>
  <si>
    <t>Chironomidae</t>
  </si>
  <si>
    <t>Chelifera</t>
  </si>
  <si>
    <t>Clinocerinae</t>
  </si>
  <si>
    <t>Hexatoma</t>
  </si>
  <si>
    <t>Antocha</t>
  </si>
  <si>
    <t>Dicranota</t>
  </si>
  <si>
    <t>Simuliidae</t>
  </si>
  <si>
    <t>Ostracoda</t>
  </si>
  <si>
    <t>P</t>
  </si>
  <si>
    <t>Ancylus</t>
  </si>
  <si>
    <t>Lymnaeidae</t>
  </si>
  <si>
    <t>Radix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</si>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</sst>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405941</v>
      </c>
      <c r="H23" s="135">
        <v>1769964</v>
      </c>
      <c r="I23" s="135">
        <v>602</v>
      </c>
      <c r="J23" s="135" t="s">
        <v>162</v>
      </c>
      <c r="K23" s="137">
        <v>406113</v>
      </c>
      <c r="L23" s="137">
        <v>1769842</v>
      </c>
      <c r="M23" s="137">
        <v>406013</v>
      </c>
      <c r="N23" s="137">
        <v>1769927</v>
      </c>
      <c r="O23" s="137">
        <v>26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451963</v>
      </c>
      <c r="H24" s="142">
        <v>6205540</v>
      </c>
      <c r="K24" s="142">
        <v>452133</v>
      </c>
      <c r="L24" s="142">
        <v>6205416</v>
      </c>
      <c r="M24" s="142">
        <v>452034</v>
      </c>
      <c r="N24" s="142">
        <v>6205502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5218500</v>
      </c>
      <c r="B39" s="165" t="str">
        <f>C23</f>
        <v>GAVE DE PAU</v>
      </c>
      <c r="C39" s="166" t="s">
        <v>277</v>
      </c>
      <c r="D39" s="167">
        <v>42971</v>
      </c>
      <c r="E39" s="137">
        <v>14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5218500</v>
      </c>
      <c r="B66" s="187">
        <f>D39</f>
        <v>42971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5218500</v>
      </c>
      <c r="B67" s="192">
        <f>+B$66</f>
        <v>42971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5218500</v>
      </c>
      <c r="B68" s="192">
        <f aca="true" t="shared" si="1" ref="B68:B77">+B$66</f>
        <v>42971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5218500</v>
      </c>
      <c r="B69" s="192">
        <f t="shared" si="1"/>
        <v>42971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5218500</v>
      </c>
      <c r="B70" s="192">
        <f t="shared" si="1"/>
        <v>42971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5218500</v>
      </c>
      <c r="B71" s="192">
        <f t="shared" si="1"/>
        <v>42971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5218500</v>
      </c>
      <c r="B72" s="192">
        <f t="shared" si="1"/>
        <v>42971</v>
      </c>
      <c r="C72" s="188" t="s">
        <v>48</v>
      </c>
      <c r="D72" s="190" t="s">
        <v>114</v>
      </c>
      <c r="E72" s="190" t="s">
        <v>76</v>
      </c>
      <c r="F72" s="190" t="s">
        <v>146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5218500</v>
      </c>
      <c r="B73" s="192">
        <f t="shared" si="1"/>
        <v>42971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5218500</v>
      </c>
      <c r="B74" s="192">
        <f t="shared" si="1"/>
        <v>42971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5218500</v>
      </c>
      <c r="B75" s="192">
        <f t="shared" si="1"/>
        <v>42971</v>
      </c>
      <c r="C75" s="188" t="s">
        <v>54</v>
      </c>
      <c r="D75" s="190" t="s">
        <v>134</v>
      </c>
      <c r="E75" s="190" t="s">
        <v>81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5218500</v>
      </c>
      <c r="B76" s="192">
        <f t="shared" si="1"/>
        <v>42971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5218500</v>
      </c>
      <c r="B77" s="192">
        <f t="shared" si="1"/>
        <v>42971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5218500</v>
      </c>
      <c r="B88" s="197">
        <f>B66</f>
        <v>42971</v>
      </c>
      <c r="C88" s="170" t="s">
        <v>279</v>
      </c>
      <c r="D88" s="170">
        <v>170</v>
      </c>
      <c r="E88" s="170"/>
      <c r="F88" s="170">
        <v>5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5218500</v>
      </c>
      <c r="B89" s="192">
        <f>+B$88</f>
        <v>42971</v>
      </c>
      <c r="C89" s="170" t="s">
        <v>280</v>
      </c>
      <c r="D89" s="170">
        <v>69</v>
      </c>
      <c r="E89" s="170">
        <v>77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5218500</v>
      </c>
      <c r="B90" s="192">
        <f aca="true" t="shared" si="3" ref="B90:B121">+B$88</f>
        <v>42971</v>
      </c>
      <c r="C90" s="170" t="s">
        <v>281</v>
      </c>
      <c r="D90" s="170">
        <v>26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5218500</v>
      </c>
      <c r="B91" s="192">
        <f t="shared" si="3"/>
        <v>42971</v>
      </c>
      <c r="C91" s="170" t="s">
        <v>282</v>
      </c>
      <c r="D91" s="170">
        <v>46</v>
      </c>
      <c r="E91" s="170">
        <v>10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5218500</v>
      </c>
      <c r="B92" s="192">
        <f t="shared" si="3"/>
        <v>42971</v>
      </c>
      <c r="C92" s="170" t="s">
        <v>283</v>
      </c>
      <c r="D92" s="170">
        <v>156</v>
      </c>
      <c r="E92" s="170">
        <v>12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5218500</v>
      </c>
      <c r="B93" s="192">
        <f t="shared" si="3"/>
        <v>42971</v>
      </c>
      <c r="C93" s="170" t="s">
        <v>284</v>
      </c>
      <c r="D93" s="170">
        <v>164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5218500</v>
      </c>
      <c r="B94" s="192">
        <f t="shared" si="3"/>
        <v>42971</v>
      </c>
      <c r="C94" s="170" t="s">
        <v>285</v>
      </c>
      <c r="D94" s="170">
        <v>127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5218500</v>
      </c>
      <c r="B95" s="192">
        <f t="shared" si="3"/>
        <v>42971</v>
      </c>
      <c r="C95" s="170" t="s">
        <v>286</v>
      </c>
      <c r="D95" s="170">
        <v>150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5218500</v>
      </c>
      <c r="B96" s="192">
        <f t="shared" si="3"/>
        <v>42971</v>
      </c>
      <c r="C96" s="170" t="s">
        <v>287</v>
      </c>
      <c r="D96" s="170">
        <v>268</v>
      </c>
      <c r="E96" s="170">
        <v>6</v>
      </c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5218500</v>
      </c>
      <c r="B97" s="192">
        <f t="shared" si="3"/>
        <v>42971</v>
      </c>
      <c r="C97" s="170" t="s">
        <v>288</v>
      </c>
      <c r="D97" s="170">
        <v>263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5218500</v>
      </c>
      <c r="B98" s="192">
        <f t="shared" si="3"/>
        <v>42971</v>
      </c>
      <c r="C98" s="170" t="s">
        <v>289</v>
      </c>
      <c r="D98" s="170">
        <v>211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5218500</v>
      </c>
      <c r="B99" s="192">
        <f t="shared" si="3"/>
        <v>42971</v>
      </c>
      <c r="C99" s="170" t="s">
        <v>290</v>
      </c>
      <c r="D99" s="170">
        <v>212</v>
      </c>
      <c r="E99" s="170">
        <v>20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5218500</v>
      </c>
      <c r="B100" s="192">
        <f t="shared" si="3"/>
        <v>42971</v>
      </c>
      <c r="C100" s="170" t="s">
        <v>291</v>
      </c>
      <c r="D100" s="170">
        <v>304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5218500</v>
      </c>
      <c r="B101" s="192">
        <f t="shared" si="3"/>
        <v>42971</v>
      </c>
      <c r="C101" s="170" t="s">
        <v>292</v>
      </c>
      <c r="D101" s="170">
        <v>305</v>
      </c>
      <c r="E101" s="170">
        <v>5</v>
      </c>
      <c r="F101" s="170">
        <v>4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5218500</v>
      </c>
      <c r="B102" s="192">
        <f t="shared" si="3"/>
        <v>42971</v>
      </c>
      <c r="C102" s="170" t="s">
        <v>293</v>
      </c>
      <c r="D102" s="170">
        <v>311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5218500</v>
      </c>
      <c r="B103" s="192">
        <f t="shared" si="3"/>
        <v>42971</v>
      </c>
      <c r="C103" s="170" t="s">
        <v>294</v>
      </c>
      <c r="D103" s="170">
        <v>3120</v>
      </c>
      <c r="E103" s="170">
        <v>14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5218500</v>
      </c>
      <c r="B104" s="192">
        <f t="shared" si="3"/>
        <v>42971</v>
      </c>
      <c r="C104" s="170" t="s">
        <v>295</v>
      </c>
      <c r="D104" s="170">
        <v>239</v>
      </c>
      <c r="E104" s="170"/>
      <c r="F104" s="170">
        <v>2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5218500</v>
      </c>
      <c r="B105" s="192">
        <f t="shared" si="3"/>
        <v>42971</v>
      </c>
      <c r="C105" s="170" t="s">
        <v>296</v>
      </c>
      <c r="D105" s="170">
        <v>183</v>
      </c>
      <c r="E105" s="170">
        <v>9</v>
      </c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5218500</v>
      </c>
      <c r="B106" s="192">
        <f t="shared" si="3"/>
        <v>42971</v>
      </c>
      <c r="C106" s="170" t="s">
        <v>297</v>
      </c>
      <c r="D106" s="170">
        <v>321</v>
      </c>
      <c r="E106" s="170">
        <v>13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5218500</v>
      </c>
      <c r="B107" s="192">
        <f t="shared" si="3"/>
        <v>42971</v>
      </c>
      <c r="C107" s="170" t="s">
        <v>298</v>
      </c>
      <c r="D107" s="170">
        <v>322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5218500</v>
      </c>
      <c r="B108" s="192">
        <f t="shared" si="3"/>
        <v>42971</v>
      </c>
      <c r="C108" s="170" t="s">
        <v>299</v>
      </c>
      <c r="D108" s="170">
        <v>364</v>
      </c>
      <c r="E108" s="170">
        <v>68</v>
      </c>
      <c r="F108" s="170">
        <v>72</v>
      </c>
      <c r="G108" s="170">
        <v>87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5218500</v>
      </c>
      <c r="B109" s="192">
        <f t="shared" si="3"/>
        <v>42971</v>
      </c>
      <c r="C109" s="170" t="s">
        <v>300</v>
      </c>
      <c r="D109" s="170">
        <v>457</v>
      </c>
      <c r="E109" s="170">
        <v>20</v>
      </c>
      <c r="F109" s="170">
        <v>4</v>
      </c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5218500</v>
      </c>
      <c r="B110" s="192">
        <f t="shared" si="3"/>
        <v>42971</v>
      </c>
      <c r="C110" s="170" t="s">
        <v>301</v>
      </c>
      <c r="D110" s="170">
        <v>451</v>
      </c>
      <c r="E110" s="170">
        <v>13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5218500</v>
      </c>
      <c r="B111" s="192">
        <f t="shared" si="3"/>
        <v>42971</v>
      </c>
      <c r="C111" s="170" t="s">
        <v>302</v>
      </c>
      <c r="D111" s="170">
        <v>399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5218500</v>
      </c>
      <c r="B112" s="192">
        <f t="shared" si="3"/>
        <v>42971</v>
      </c>
      <c r="C112" s="170" t="s">
        <v>303</v>
      </c>
      <c r="D112" s="170">
        <v>421</v>
      </c>
      <c r="E112" s="170">
        <v>7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5218500</v>
      </c>
      <c r="B113" s="192">
        <f t="shared" si="3"/>
        <v>42971</v>
      </c>
      <c r="C113" s="170" t="s">
        <v>304</v>
      </c>
      <c r="D113" s="170">
        <v>400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5218500</v>
      </c>
      <c r="B114" s="192">
        <f t="shared" si="3"/>
        <v>42971</v>
      </c>
      <c r="C114" s="170" t="s">
        <v>305</v>
      </c>
      <c r="D114" s="170">
        <v>404</v>
      </c>
      <c r="E114" s="170">
        <v>182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5218500</v>
      </c>
      <c r="B115" s="192">
        <f t="shared" si="3"/>
        <v>42971</v>
      </c>
      <c r="C115" s="170" t="s">
        <v>306</v>
      </c>
      <c r="D115" s="170">
        <v>618</v>
      </c>
      <c r="E115" s="170">
        <v>59</v>
      </c>
      <c r="F115" s="170">
        <v>5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5218500</v>
      </c>
      <c r="B116" s="192">
        <f t="shared" si="3"/>
        <v>42971</v>
      </c>
      <c r="C116" s="170" t="s">
        <v>307</v>
      </c>
      <c r="D116" s="170">
        <v>619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5218500</v>
      </c>
      <c r="B117" s="192">
        <f t="shared" si="3"/>
        <v>42971</v>
      </c>
      <c r="C117" s="170" t="s">
        <v>308</v>
      </c>
      <c r="D117" s="170">
        <v>625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5218500</v>
      </c>
      <c r="B118" s="192">
        <f t="shared" si="3"/>
        <v>42971</v>
      </c>
      <c r="C118" s="170" t="s">
        <v>309</v>
      </c>
      <c r="D118" s="170">
        <v>608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5218500</v>
      </c>
      <c r="B119" s="192">
        <f t="shared" si="3"/>
        <v>42971</v>
      </c>
      <c r="C119" s="170" t="s">
        <v>310</v>
      </c>
      <c r="D119" s="170">
        <v>839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5218500</v>
      </c>
      <c r="B120" s="192">
        <f t="shared" si="3"/>
        <v>42971</v>
      </c>
      <c r="C120" s="170" t="s">
        <v>311</v>
      </c>
      <c r="D120" s="170">
        <v>747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5218500</v>
      </c>
      <c r="B121" s="192">
        <f t="shared" si="3"/>
        <v>42971</v>
      </c>
      <c r="C121" s="170" t="s">
        <v>312</v>
      </c>
      <c r="D121" s="170">
        <v>749</v>
      </c>
      <c r="E121" s="170"/>
      <c r="F121" s="170">
        <v>5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5218500</v>
      </c>
      <c r="B122" s="192">
        <f aca="true" t="shared" si="5" ref="B122:B153">+B$88</f>
        <v>42971</v>
      </c>
      <c r="C122" s="170" t="s">
        <v>313</v>
      </c>
      <c r="D122" s="170">
        <v>752</v>
      </c>
      <c r="E122" s="170"/>
      <c r="F122" s="170">
        <v>1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5218500</v>
      </c>
      <c r="B123" s="192">
        <f t="shared" si="5"/>
        <v>42971</v>
      </c>
      <c r="C123" s="170" t="s">
        <v>314</v>
      </c>
      <c r="D123" s="170">
        <v>807</v>
      </c>
      <c r="E123" s="170">
        <v>27</v>
      </c>
      <c r="F123" s="170">
        <v>11</v>
      </c>
      <c r="G123" s="170">
        <v>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5218500</v>
      </c>
      <c r="B124" s="192">
        <f t="shared" si="5"/>
        <v>42971</v>
      </c>
      <c r="C124" s="170" t="s">
        <v>315</v>
      </c>
      <c r="D124" s="170">
        <v>2884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5218500</v>
      </c>
      <c r="B125" s="192">
        <f t="shared" si="5"/>
        <v>42971</v>
      </c>
      <c r="C125" s="170" t="s">
        <v>316</v>
      </c>
      <c r="D125" s="170">
        <v>9813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5218500</v>
      </c>
      <c r="B126" s="192">
        <f t="shared" si="5"/>
        <v>42971</v>
      </c>
      <c r="C126" s="170" t="s">
        <v>317</v>
      </c>
      <c r="D126" s="170">
        <v>773</v>
      </c>
      <c r="E126" s="170">
        <v>17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5218500</v>
      </c>
      <c r="B127" s="192">
        <f t="shared" si="5"/>
        <v>42971</v>
      </c>
      <c r="C127" s="170" t="s">
        <v>318</v>
      </c>
      <c r="D127" s="170">
        <v>759</v>
      </c>
      <c r="E127" s="170">
        <v>1</v>
      </c>
      <c r="F127" s="170">
        <v>4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5218500</v>
      </c>
      <c r="B128" s="192">
        <f t="shared" si="5"/>
        <v>42971</v>
      </c>
      <c r="C128" s="170" t="s">
        <v>319</v>
      </c>
      <c r="D128" s="170">
        <v>765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5218500</v>
      </c>
      <c r="B129" s="192">
        <f t="shared" si="5"/>
        <v>42971</v>
      </c>
      <c r="C129" s="170" t="s">
        <v>320</v>
      </c>
      <c r="D129" s="170">
        <v>801</v>
      </c>
      <c r="E129" s="170">
        <v>1</v>
      </c>
      <c r="F129" s="170">
        <v>7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5218500</v>
      </c>
      <c r="B130" s="192">
        <f t="shared" si="5"/>
        <v>42971</v>
      </c>
      <c r="C130" s="170" t="s">
        <v>321</v>
      </c>
      <c r="D130" s="170">
        <v>3170</v>
      </c>
      <c r="E130" s="170"/>
      <c r="F130" s="170" t="s">
        <v>322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5218500</v>
      </c>
      <c r="B131" s="192">
        <f t="shared" si="5"/>
        <v>42971</v>
      </c>
      <c r="C131" s="170" t="s">
        <v>323</v>
      </c>
      <c r="D131" s="170">
        <v>1028</v>
      </c>
      <c r="E131" s="170">
        <v>1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5218500</v>
      </c>
      <c r="B132" s="192">
        <f t="shared" si="5"/>
        <v>42971</v>
      </c>
      <c r="C132" s="170" t="s">
        <v>324</v>
      </c>
      <c r="D132" s="170">
        <v>998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5218500</v>
      </c>
      <c r="B133" s="192">
        <f t="shared" si="5"/>
        <v>42971</v>
      </c>
      <c r="C133" s="170" t="s">
        <v>325</v>
      </c>
      <c r="D133" s="170">
        <v>1004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5218500</v>
      </c>
      <c r="B134" s="192">
        <f t="shared" si="5"/>
        <v>42971</v>
      </c>
      <c r="C134" s="170" t="s">
        <v>326</v>
      </c>
      <c r="D134" s="170">
        <v>933</v>
      </c>
      <c r="E134" s="170">
        <v>4</v>
      </c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5218500</v>
      </c>
      <c r="B135" s="192">
        <f t="shared" si="5"/>
        <v>42971</v>
      </c>
      <c r="C135" s="170" t="s">
        <v>327</v>
      </c>
      <c r="D135" s="170">
        <v>906</v>
      </c>
      <c r="E135" s="170" t="s">
        <v>322</v>
      </c>
      <c r="F135" s="170" t="s">
        <v>322</v>
      </c>
      <c r="G135" s="170" t="s">
        <v>322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5218500</v>
      </c>
      <c r="B136" s="192">
        <f t="shared" si="5"/>
        <v>42971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5218500</v>
      </c>
      <c r="B137" s="192">
        <f t="shared" si="5"/>
        <v>42971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5218500</v>
      </c>
      <c r="B138" s="192">
        <f t="shared" si="5"/>
        <v>42971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5218500</v>
      </c>
      <c r="B139" s="192">
        <f t="shared" si="5"/>
        <v>42971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5218500</v>
      </c>
      <c r="B140" s="192">
        <f t="shared" si="5"/>
        <v>42971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5218500</v>
      </c>
      <c r="B141" s="192">
        <f t="shared" si="5"/>
        <v>42971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5218500</v>
      </c>
      <c r="B142" s="192">
        <f t="shared" si="5"/>
        <v>42971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5218500</v>
      </c>
      <c r="B143" s="192">
        <f t="shared" si="5"/>
        <v>42971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5218500</v>
      </c>
      <c r="B144" s="192">
        <f t="shared" si="5"/>
        <v>42971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5218500</v>
      </c>
      <c r="B145" s="192">
        <f t="shared" si="5"/>
        <v>42971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5218500</v>
      </c>
      <c r="B146" s="192">
        <f t="shared" si="5"/>
        <v>42971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5218500</v>
      </c>
      <c r="B147" s="192">
        <f t="shared" si="5"/>
        <v>42971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5218500</v>
      </c>
      <c r="B148" s="192">
        <f t="shared" si="5"/>
        <v>42971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5218500</v>
      </c>
      <c r="B149" s="192">
        <f t="shared" si="5"/>
        <v>42971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5218500</v>
      </c>
      <c r="B150" s="192">
        <f t="shared" si="5"/>
        <v>42971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5218500</v>
      </c>
      <c r="B151" s="192">
        <f t="shared" si="5"/>
        <v>42971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5218500</v>
      </c>
      <c r="B152" s="192">
        <f t="shared" si="5"/>
        <v>42971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5218500</v>
      </c>
      <c r="B153" s="192">
        <f t="shared" si="5"/>
        <v>42971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5218500</v>
      </c>
      <c r="B154" s="192">
        <f aca="true" t="shared" si="7" ref="B154:B185">+B$88</f>
        <v>42971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5218500</v>
      </c>
      <c r="B155" s="192">
        <f t="shared" si="7"/>
        <v>42971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5218500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5218500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5218500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5218500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5218500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5218500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5218500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5218500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5218500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5218500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5218500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5218500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5218500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5218500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5218500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5218500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5218500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5218500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5218500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5218500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5218500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5218500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5218500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5218500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5218500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5218500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5218500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5218500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5218500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5218500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5218500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5218500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5218500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5218500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5218500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5218500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5218500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5218500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5218500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5218500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5218500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5218500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5218500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5218500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5218500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5218500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5218500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5218500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5218500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5218500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5218500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5218500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5218500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5218500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5218500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5218500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5218500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5218500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5218500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5218500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5218500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5218500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5218500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5218500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5218500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5218500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5218500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5218500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5218500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5218500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5218500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5218500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5218500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5218500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5218500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5218500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5218500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5218500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5218500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5218500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5218500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5218500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5218500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5218500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5218500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5218500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5218500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5218500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2018-02-21T11:01:39Z</dcterms:modified>
  <cp:category/>
  <cp:version/>
  <cp:contentType/>
  <cp:contentStatus/>
</cp:coreProperties>
</file>