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<sst xmlns="http://schemas.openxmlformats.org/spreadsheetml/2006/main" count="602" uniqueCount="321">
  <si>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</si>
  <si>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</si>
  <si>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</si>
  <si>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</si>
  <si>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</si>
  <si>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</si>
  <si>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</si>
  <si>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</si>
  <si>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</si>
  <si>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</si>
  <si>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</si>
  <si>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</si>
  <si>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</si>
  <si>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</si>
  <si>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</si>
  <si>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</si>
  <si>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</si>
  <si>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</si>
  <si>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</si>
  <si>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</si>
  <si>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</si>
  <si>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</si>
  <si>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</si>
  <si>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</si>
  <si>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</si>
  <si>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</si>
  <si>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</si>
  <si>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</si>
  <si>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</si>
  <si>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</si>
  <si>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</si>
  <si>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</si>
  <si>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</si>
  <si>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</si>
  <si>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</si>
  <si>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</si>
  <si>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</si>
  <si>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</si>
  <si>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</si>
  <si>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</si>
  <si>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</si>
  <si>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</si>
  <si>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</si>
  <si>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</si>
  <si>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</si>
  <si>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</si>
  <si>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</si>
  <si>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</si>
  <si>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</si>
  <si>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</si>
  <si>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</si>
  <si>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</si>
  <si>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</si>
  <si>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</si>
  <si>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</si>
  <si>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</si>
  <si>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</si>
  <si>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</si>
  <si>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</si>
  <si>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</si>
  <si>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</si>
  <si>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</si>
  <si>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</si>
  <si>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</si>
  <si>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</si>
  <si>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</si>
  <si>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</si>
  <si>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</si>
  <si>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</si>
  <si>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</si>
  <si>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</si>
  <si>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</si>
  <si>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</si>
  <si>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</si>
  <si>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</si>
  <si>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</si>
  <si>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</si>
  <si>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</si>
  <si>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</si>
  <si>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</si>
  <si>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</si>
  <si>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</si>
  <si>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</si>
  <si>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</si>
  <si>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</si>
  <si>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</si>
  <si>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</si>
  <si>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</si>
  <si>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</si>
  <si>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</si>
  <si>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</si>
  <si>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</si>
  <si>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</si>
  <si>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</si>
  <si>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</si>
  <si>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</si>
  <si>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</si>
  <si>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</si>
  <si>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</si>
  <si>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</si>
  <si>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</si>
  <si>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</si>
  <si>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</si>
  <si>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</si>
  <si>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</si>
  <si>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</si>
  <si>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</si>
  <si>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</si>
  <si>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</si>
  <si>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</si>
  <si>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</si>
  <si>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</si>
  <si>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</si>
  <si>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</si>
  <si>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</si>
  <si>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</si>
  <si>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</si>
  <si>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</si>
  <si>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</si>
  <si>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</si>
  <si>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</si>
  <si>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</si>
  <si>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</si>
  <si>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</si>
  <si>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</si>
  <si>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</si>
  <si>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</si>
  <si>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</si>
  <si>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</si>
  <si>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</si>
  <si>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</si>
  <si>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</si>
  <si>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</si>
  <si>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</si>
  <si>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</si>
  <si>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</si>
  <si>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</si>
  <si>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</si>
  <si>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</si>
  <si>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</si>
  <si>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</si>
  <si>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</si>
  <si>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</si>
  <si>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</si>
  <si>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</si>
  <si>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</si>
  <si>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</si>
  <si>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</si>
  <si>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</si>
  <si>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</si>
  <si>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</si>
  <si>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</si>
  <si>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</si>
  <si>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</si>
  <si>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</si>
  <si>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</si>
  <si>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</si>
  <si>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</si>
  <si>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</si>
  <si>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</si>
  <si>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</si>
  <si>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</si>
  <si>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</si>
  <si>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</si>
  <si>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</si>
  <si>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</si>
  <si>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</si>
  <si>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</si>
  <si>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</si>
  <si>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</si>
  <si>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</si>
  <si>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</si>
  <si>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</si>
  <si>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</si>
  <si>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</si>
  <si>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</si>
  <si>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</si>
  <si>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</si>
  <si>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</si>
  <si>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</si>
  <si>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</si>
  <si>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</si>
  <si>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</si>
  <si>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</si>
  <si>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</si>
  <si>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</si>
  <si>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</si>
  <si>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</si>
  <si>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</si>
  <si>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</si>
  <si>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</si>
  <si>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</si>
  <si>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</si>
  <si>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</si>
  <si>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</si>
  <si>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</si>
  <si>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</si>
  <si>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</si>
  <si>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</si>
  <si>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</si>
  <si>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</si>
  <si>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</si>
  <si>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</si>
  <si>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</si>
  <si>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</si>
  <si>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</si>
  <si>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</si>
  <si>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</si>
  <si>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</si>
  <si>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</si>
  <si>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</si>
  <si>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</si>
  <si>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</si>
  <si>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</si>
  <si>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</si>
  <si>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</si>
  <si>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</si>
  <si>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</si>
  <si>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</si>
  <si>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</si>
  <si>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</si>
  <si>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</si>
  <si>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</si>
  <si>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</si>
  <si>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</si>
  <si>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</si>
  <si>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</si>
  <si>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</si>
  <si>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</si>
  <si>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</si>
  <si>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</si>
  <si>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</si>
  <si>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</si>
  <si>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</si>
  <si>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</si>
  <si>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</si>
  <si>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</si>
  <si>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</si>
  <si>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</si>
  <si>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</si>
  <si>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</si>
  <si>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</si>
  <si>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</si>
  <si>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</si>
  <si>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</si>
  <si>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</si>
  <si>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</si>
  <si>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</si>
  <si>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</si>
  <si>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</si>
  <si>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</si>
  <si>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</si>
  <si>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</si>
  <si>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</si>
  <si>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</si>
  <si>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</si>
  <si>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</si>
  <si>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</si>
  <si>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</si>
  <si>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</si>
  <si>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</si>
  <si>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</si>
  <si>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</si>
  <si>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</si>
  <si>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</si>
  <si>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</si>
  <si>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</si>
  <si>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</si>
  <si>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</si>
  <si>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</si>
  <si>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</si>
  <si>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</si>
  <si>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</si>
  <si>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Midouze</t>
  </si>
  <si>
    <t>Le Midour au niveau de Couloume Mondebat</t>
  </si>
  <si>
    <t>COULOUME-MONDEBAT</t>
  </si>
  <si>
    <t>32109</t>
  </si>
  <si>
    <t>COULOUMÉ MONDEBAT</t>
  </si>
  <si>
    <t>Taxon inconnu</t>
  </si>
  <si>
    <t>Beraeodes</t>
  </si>
  <si>
    <t>Hydropsychidae</t>
  </si>
  <si>
    <t>Hydropsyche</t>
  </si>
  <si>
    <t>Athripsodes</t>
  </si>
  <si>
    <t>Mystacides</t>
  </si>
  <si>
    <t>Oecetis</t>
  </si>
  <si>
    <t>Sericostomatidae</t>
  </si>
  <si>
    <t>Baetis</t>
  </si>
  <si>
    <t>Ephemerella ignita</t>
  </si>
  <si>
    <t>Ecdyonurus</t>
  </si>
  <si>
    <t>Habrophlebia</t>
  </si>
  <si>
    <t>Elmis</t>
  </si>
  <si>
    <t>Esolus</t>
  </si>
  <si>
    <t>Limnius</t>
  </si>
  <si>
    <t>Oulimnius</t>
  </si>
  <si>
    <t>Stenelmis</t>
  </si>
  <si>
    <t>Hydraena</t>
  </si>
  <si>
    <t>Ceratopogonidae</t>
  </si>
  <si>
    <t>Chaoborus</t>
  </si>
  <si>
    <t>Chironomidae</t>
  </si>
  <si>
    <t>Dixa</t>
  </si>
  <si>
    <t>Dicranota</t>
  </si>
  <si>
    <t>Psychodidae</t>
  </si>
  <si>
    <t>Tabanidae</t>
  </si>
  <si>
    <t>Gerris</t>
  </si>
  <si>
    <t>Sialis</t>
  </si>
  <si>
    <t>Asellidae</t>
  </si>
  <si>
    <t>Gammaridae</t>
  </si>
  <si>
    <t>Echinogammarus</t>
  </si>
  <si>
    <t>Gammarus</t>
  </si>
  <si>
    <t>Ancylus</t>
  </si>
  <si>
    <t>Hydrobiidae</t>
  </si>
  <si>
    <t>Potamopyrgus</t>
  </si>
  <si>
    <t>Physa lato-sensu</t>
  </si>
  <si>
    <t>Sphaeriidae</t>
  </si>
  <si>
    <t>Pisidium</t>
  </si>
  <si>
    <t>Unio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</si>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</sst>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5219170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419024</v>
      </c>
      <c r="H23" s="135">
        <v>1848937</v>
      </c>
      <c r="I23" s="135">
        <v>136</v>
      </c>
      <c r="J23" s="135" t="s">
        <v>168</v>
      </c>
      <c r="K23" s="137">
        <v>419012</v>
      </c>
      <c r="L23" s="137">
        <v>1848941</v>
      </c>
      <c r="M23" s="137">
        <v>418968</v>
      </c>
      <c r="N23" s="137">
        <v>1849009</v>
      </c>
      <c r="O23" s="137">
        <v>3.9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465682</v>
      </c>
      <c r="H24" s="142">
        <v>6284315</v>
      </c>
      <c r="K24" s="142">
        <v>465670</v>
      </c>
      <c r="L24" s="142">
        <v>6284318</v>
      </c>
      <c r="M24" s="142">
        <v>465627</v>
      </c>
      <c r="N24" s="142">
        <v>6284386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5219170</v>
      </c>
      <c r="B39" s="165" t="str">
        <f>C23</f>
        <v>La Midouze</v>
      </c>
      <c r="C39" s="166" t="s">
        <v>277</v>
      </c>
      <c r="D39" s="167">
        <v>42562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5219170</v>
      </c>
      <c r="B66" s="187">
        <f>D39</f>
        <v>42562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5219170</v>
      </c>
      <c r="B67" s="192">
        <f>+B$66</f>
        <v>42562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5219170</v>
      </c>
      <c r="B68" s="192">
        <f aca="true" t="shared" si="1" ref="B68:B77">+B$66</f>
        <v>42562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5219170</v>
      </c>
      <c r="B69" s="192">
        <f t="shared" si="1"/>
        <v>42562</v>
      </c>
      <c r="C69" s="188" t="s">
        <v>41</v>
      </c>
      <c r="D69" s="190" t="s">
        <v>134</v>
      </c>
      <c r="E69" s="190" t="s">
        <v>67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5219170</v>
      </c>
      <c r="B70" s="192">
        <f t="shared" si="1"/>
        <v>42562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5219170</v>
      </c>
      <c r="B71" s="192">
        <f t="shared" si="1"/>
        <v>42562</v>
      </c>
      <c r="C71" s="188" t="s">
        <v>45</v>
      </c>
      <c r="D71" s="190" t="s">
        <v>129</v>
      </c>
      <c r="E71" s="190" t="s">
        <v>71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5219170</v>
      </c>
      <c r="B72" s="192">
        <f t="shared" si="1"/>
        <v>42562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5219170</v>
      </c>
      <c r="B73" s="192">
        <f t="shared" si="1"/>
        <v>42562</v>
      </c>
      <c r="C73" s="188" t="s">
        <v>50</v>
      </c>
      <c r="D73" s="190" t="s">
        <v>120</v>
      </c>
      <c r="E73" s="190" t="s">
        <v>76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5219170</v>
      </c>
      <c r="B74" s="192">
        <f t="shared" si="1"/>
        <v>42562</v>
      </c>
      <c r="C74" s="188" t="s">
        <v>52</v>
      </c>
      <c r="D74" s="190" t="s">
        <v>134</v>
      </c>
      <c r="E74" s="190" t="s">
        <v>71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5219170</v>
      </c>
      <c r="B75" s="192">
        <f t="shared" si="1"/>
        <v>42562</v>
      </c>
      <c r="C75" s="188" t="s">
        <v>54</v>
      </c>
      <c r="D75" s="190" t="s">
        <v>120</v>
      </c>
      <c r="E75" s="190" t="s">
        <v>71</v>
      </c>
      <c r="F75" s="190" t="s">
        <v>151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5219170</v>
      </c>
      <c r="B76" s="192">
        <f t="shared" si="1"/>
        <v>42562</v>
      </c>
      <c r="C76" s="188" t="s">
        <v>56</v>
      </c>
      <c r="D76" s="190" t="s">
        <v>114</v>
      </c>
      <c r="E76" s="190" t="s">
        <v>81</v>
      </c>
      <c r="F76" s="190" t="s">
        <v>151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5219170</v>
      </c>
      <c r="B77" s="192">
        <f t="shared" si="1"/>
        <v>42562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25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5219170</v>
      </c>
      <c r="B88" s="197">
        <f>B66</f>
        <v>42562</v>
      </c>
      <c r="C88" s="170" t="s">
        <v>279</v>
      </c>
      <c r="D88" s="170">
        <v>329</v>
      </c>
      <c r="E88" s="170">
        <v>9</v>
      </c>
      <c r="F88" s="170">
        <v>10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5219170</v>
      </c>
      <c r="B89" s="192">
        <f>+B$88</f>
        <v>42562</v>
      </c>
      <c r="C89" s="170" t="s">
        <v>280</v>
      </c>
      <c r="D89" s="170">
        <v>211</v>
      </c>
      <c r="E89" s="170"/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5219170</v>
      </c>
      <c r="B90" s="192">
        <f aca="true" t="shared" si="3" ref="B90:B121">+B$88</f>
        <v>42562</v>
      </c>
      <c r="C90" s="170" t="s">
        <v>281</v>
      </c>
      <c r="D90" s="170">
        <v>212</v>
      </c>
      <c r="E90" s="170"/>
      <c r="F90" s="170">
        <v>9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5219170</v>
      </c>
      <c r="B91" s="192">
        <f t="shared" si="3"/>
        <v>42562</v>
      </c>
      <c r="C91" s="170" t="s">
        <v>282</v>
      </c>
      <c r="D91" s="170">
        <v>311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5219170</v>
      </c>
      <c r="B92" s="192">
        <f t="shared" si="3"/>
        <v>42562</v>
      </c>
      <c r="C92" s="170" t="s">
        <v>283</v>
      </c>
      <c r="D92" s="170">
        <v>312</v>
      </c>
      <c r="E92" s="170">
        <v>12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5219170</v>
      </c>
      <c r="B93" s="192">
        <f t="shared" si="3"/>
        <v>42562</v>
      </c>
      <c r="C93" s="170" t="s">
        <v>284</v>
      </c>
      <c r="D93" s="170">
        <v>317</v>
      </c>
      <c r="E93" s="170">
        <v>10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5219170</v>
      </c>
      <c r="B94" s="192">
        <f t="shared" si="3"/>
        <v>42562</v>
      </c>
      <c r="C94" s="170" t="s">
        <v>285</v>
      </c>
      <c r="D94" s="170">
        <v>321</v>
      </c>
      <c r="E94" s="170">
        <v>3</v>
      </c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5219170</v>
      </c>
      <c r="B95" s="192">
        <f t="shared" si="3"/>
        <v>42562</v>
      </c>
      <c r="C95" s="170" t="s">
        <v>286</v>
      </c>
      <c r="D95" s="170">
        <v>364</v>
      </c>
      <c r="E95" s="170"/>
      <c r="F95" s="170">
        <v>13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5219170</v>
      </c>
      <c r="B96" s="192">
        <f t="shared" si="3"/>
        <v>42562</v>
      </c>
      <c r="C96" s="170" t="s">
        <v>287</v>
      </c>
      <c r="D96" s="170">
        <v>451</v>
      </c>
      <c r="E96" s="170"/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5219170</v>
      </c>
      <c r="B97" s="192">
        <f t="shared" si="3"/>
        <v>42562</v>
      </c>
      <c r="C97" s="170" t="s">
        <v>288</v>
      </c>
      <c r="D97" s="170">
        <v>421</v>
      </c>
      <c r="E97" s="170"/>
      <c r="F97" s="170">
        <v>3</v>
      </c>
      <c r="G97" s="170">
        <v>43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5219170</v>
      </c>
      <c r="B98" s="192">
        <f t="shared" si="3"/>
        <v>42562</v>
      </c>
      <c r="C98" s="170" t="s">
        <v>289</v>
      </c>
      <c r="D98" s="170">
        <v>491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5219170</v>
      </c>
      <c r="B99" s="192">
        <f t="shared" si="3"/>
        <v>42562</v>
      </c>
      <c r="C99" s="170" t="s">
        <v>290</v>
      </c>
      <c r="D99" s="170">
        <v>618</v>
      </c>
      <c r="E99" s="170">
        <v>1</v>
      </c>
      <c r="F99" s="170">
        <v>2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5219170</v>
      </c>
      <c r="B100" s="192">
        <f t="shared" si="3"/>
        <v>42562</v>
      </c>
      <c r="C100" s="170" t="s">
        <v>291</v>
      </c>
      <c r="D100" s="170">
        <v>619</v>
      </c>
      <c r="E100" s="170"/>
      <c r="F100" s="170">
        <v>4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5219170</v>
      </c>
      <c r="B101" s="192">
        <f t="shared" si="3"/>
        <v>42562</v>
      </c>
      <c r="C101" s="170" t="s">
        <v>292</v>
      </c>
      <c r="D101" s="170">
        <v>623</v>
      </c>
      <c r="E101" s="170"/>
      <c r="F101" s="170">
        <v>3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5219170</v>
      </c>
      <c r="B102" s="192">
        <f t="shared" si="3"/>
        <v>42562</v>
      </c>
      <c r="C102" s="170" t="s">
        <v>293</v>
      </c>
      <c r="D102" s="170">
        <v>622</v>
      </c>
      <c r="E102" s="170">
        <v>2</v>
      </c>
      <c r="F102" s="170">
        <v>4</v>
      </c>
      <c r="G102" s="170">
        <v>16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5219170</v>
      </c>
      <c r="B103" s="192">
        <f t="shared" si="3"/>
        <v>42562</v>
      </c>
      <c r="C103" s="170" t="s">
        <v>294</v>
      </c>
      <c r="D103" s="170">
        <v>617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5219170</v>
      </c>
      <c r="B104" s="192">
        <f t="shared" si="3"/>
        <v>42562</v>
      </c>
      <c r="C104" s="170" t="s">
        <v>295</v>
      </c>
      <c r="D104" s="170">
        <v>608</v>
      </c>
      <c r="E104" s="170"/>
      <c r="F104" s="170">
        <v>2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5219170</v>
      </c>
      <c r="B105" s="192">
        <f t="shared" si="3"/>
        <v>42562</v>
      </c>
      <c r="C105" s="170" t="s">
        <v>296</v>
      </c>
      <c r="D105" s="170">
        <v>819</v>
      </c>
      <c r="E105" s="170">
        <v>1</v>
      </c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5219170</v>
      </c>
      <c r="B106" s="192">
        <f t="shared" si="3"/>
        <v>42562</v>
      </c>
      <c r="C106" s="170" t="s">
        <v>297</v>
      </c>
      <c r="D106" s="170">
        <v>792</v>
      </c>
      <c r="E106" s="170">
        <v>11</v>
      </c>
      <c r="F106" s="170">
        <v>26</v>
      </c>
      <c r="G106" s="170">
        <v>22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5219170</v>
      </c>
      <c r="B107" s="192">
        <f t="shared" si="3"/>
        <v>42562</v>
      </c>
      <c r="C107" s="170" t="s">
        <v>298</v>
      </c>
      <c r="D107" s="170">
        <v>807</v>
      </c>
      <c r="E107" s="170">
        <v>241</v>
      </c>
      <c r="F107" s="170">
        <v>175</v>
      </c>
      <c r="G107" s="170">
        <v>190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5219170</v>
      </c>
      <c r="B108" s="192">
        <f t="shared" si="3"/>
        <v>42562</v>
      </c>
      <c r="C108" s="170" t="s">
        <v>299</v>
      </c>
      <c r="D108" s="170">
        <v>794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5219170</v>
      </c>
      <c r="B109" s="192">
        <f t="shared" si="3"/>
        <v>42562</v>
      </c>
      <c r="C109" s="170" t="s">
        <v>300</v>
      </c>
      <c r="D109" s="170">
        <v>765</v>
      </c>
      <c r="E109" s="170"/>
      <c r="F109" s="170">
        <v>9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5219170</v>
      </c>
      <c r="B110" s="192">
        <f t="shared" si="3"/>
        <v>42562</v>
      </c>
      <c r="C110" s="170" t="s">
        <v>301</v>
      </c>
      <c r="D110" s="170">
        <v>783</v>
      </c>
      <c r="E110" s="170">
        <v>2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5219170</v>
      </c>
      <c r="B111" s="192">
        <f t="shared" si="3"/>
        <v>42562</v>
      </c>
      <c r="C111" s="170" t="s">
        <v>302</v>
      </c>
      <c r="D111" s="170">
        <v>837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5219170</v>
      </c>
      <c r="B112" s="192">
        <f t="shared" si="3"/>
        <v>42562</v>
      </c>
      <c r="C112" s="170" t="s">
        <v>303</v>
      </c>
      <c r="D112" s="170">
        <v>735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5219170</v>
      </c>
      <c r="B113" s="192">
        <f t="shared" si="3"/>
        <v>42562</v>
      </c>
      <c r="C113" s="170" t="s">
        <v>304</v>
      </c>
      <c r="D113" s="170">
        <v>704</v>
      </c>
      <c r="E113" s="170">
        <v>2</v>
      </c>
      <c r="F113" s="170"/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5219170</v>
      </c>
      <c r="B114" s="192">
        <f t="shared" si="3"/>
        <v>42562</v>
      </c>
      <c r="C114" s="170" t="s">
        <v>305</v>
      </c>
      <c r="D114" s="170">
        <v>880</v>
      </c>
      <c r="E114" s="170">
        <v>2</v>
      </c>
      <c r="F114" s="170"/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5219170</v>
      </c>
      <c r="B115" s="192">
        <f t="shared" si="3"/>
        <v>42562</v>
      </c>
      <c r="C115" s="170" t="s">
        <v>306</v>
      </c>
      <c r="D115" s="170">
        <v>887</v>
      </c>
      <c r="E115" s="170">
        <v>3</v>
      </c>
      <c r="F115" s="170">
        <v>29</v>
      </c>
      <c r="G115" s="170">
        <v>54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5219170</v>
      </c>
      <c r="B116" s="192">
        <f t="shared" si="3"/>
        <v>42562</v>
      </c>
      <c r="C116" s="170" t="s">
        <v>307</v>
      </c>
      <c r="D116" s="170">
        <v>888</v>
      </c>
      <c r="E116" s="170">
        <v>25</v>
      </c>
      <c r="F116" s="170">
        <v>5</v>
      </c>
      <c r="G116" s="170">
        <v>261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5219170</v>
      </c>
      <c r="B117" s="192">
        <f t="shared" si="3"/>
        <v>42562</v>
      </c>
      <c r="C117" s="170" t="s">
        <v>308</v>
      </c>
      <c r="D117" s="170">
        <v>892</v>
      </c>
      <c r="E117" s="170">
        <v>1</v>
      </c>
      <c r="F117" s="170">
        <v>4</v>
      </c>
      <c r="G117" s="170">
        <v>63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5219170</v>
      </c>
      <c r="B118" s="192">
        <f t="shared" si="3"/>
        <v>42562</v>
      </c>
      <c r="C118" s="170" t="s">
        <v>309</v>
      </c>
      <c r="D118" s="170">
        <v>1028</v>
      </c>
      <c r="E118" s="170"/>
      <c r="F118" s="170">
        <v>13</v>
      </c>
      <c r="G118" s="170">
        <v>54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5219170</v>
      </c>
      <c r="B119" s="192">
        <f t="shared" si="3"/>
        <v>42562</v>
      </c>
      <c r="C119" s="170" t="s">
        <v>310</v>
      </c>
      <c r="D119" s="170">
        <v>973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5219170</v>
      </c>
      <c r="B120" s="192">
        <f t="shared" si="3"/>
        <v>42562</v>
      </c>
      <c r="C120" s="170" t="s">
        <v>311</v>
      </c>
      <c r="D120" s="170">
        <v>978</v>
      </c>
      <c r="E120" s="170">
        <v>4</v>
      </c>
      <c r="F120" s="170">
        <v>6</v>
      </c>
      <c r="G120" s="170">
        <v>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5219170</v>
      </c>
      <c r="B121" s="192">
        <f t="shared" si="3"/>
        <v>42562</v>
      </c>
      <c r="C121" s="170" t="s">
        <v>312</v>
      </c>
      <c r="D121" s="170">
        <v>997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5219170</v>
      </c>
      <c r="B122" s="192">
        <f aca="true" t="shared" si="5" ref="B122:B153">+B$88</f>
        <v>42562</v>
      </c>
      <c r="C122" s="170" t="s">
        <v>313</v>
      </c>
      <c r="D122" s="170">
        <v>1042</v>
      </c>
      <c r="E122" s="170"/>
      <c r="F122" s="170">
        <v>2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5219170</v>
      </c>
      <c r="B123" s="192">
        <f t="shared" si="5"/>
        <v>42562</v>
      </c>
      <c r="C123" s="170" t="s">
        <v>314</v>
      </c>
      <c r="D123" s="170">
        <v>1043</v>
      </c>
      <c r="E123" s="170">
        <v>1</v>
      </c>
      <c r="F123" s="170">
        <v>1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5219170</v>
      </c>
      <c r="B124" s="192">
        <f t="shared" si="5"/>
        <v>42562</v>
      </c>
      <c r="C124" s="170" t="s">
        <v>315</v>
      </c>
      <c r="D124" s="170">
        <v>1041</v>
      </c>
      <c r="E124" s="170">
        <v>1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5219170</v>
      </c>
      <c r="B125" s="192">
        <f t="shared" si="5"/>
        <v>42562</v>
      </c>
      <c r="C125" s="170" t="s">
        <v>316</v>
      </c>
      <c r="D125" s="170">
        <v>909</v>
      </c>
      <c r="E125" s="170"/>
      <c r="F125" s="170">
        <v>2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5219170</v>
      </c>
      <c r="B126" s="192">
        <f t="shared" si="5"/>
        <v>42562</v>
      </c>
      <c r="C126" s="170" t="s">
        <v>317</v>
      </c>
      <c r="D126" s="170">
        <v>933</v>
      </c>
      <c r="E126" s="170">
        <v>21</v>
      </c>
      <c r="F126" s="170">
        <v>84</v>
      </c>
      <c r="G126" s="170">
        <v>81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5219170</v>
      </c>
      <c r="B127" s="192">
        <f t="shared" si="5"/>
        <v>42562</v>
      </c>
      <c r="C127" s="170" t="s">
        <v>318</v>
      </c>
      <c r="D127" s="170">
        <v>1089</v>
      </c>
      <c r="E127" s="170" t="s">
        <v>319</v>
      </c>
      <c r="F127" s="170" t="s">
        <v>319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5219170</v>
      </c>
      <c r="B128" s="192">
        <f t="shared" si="5"/>
        <v>42562</v>
      </c>
      <c r="C128" s="170" t="s">
        <v>320</v>
      </c>
      <c r="D128" s="170">
        <v>906</v>
      </c>
      <c r="E128" s="170" t="s">
        <v>319</v>
      </c>
      <c r="F128" s="170" t="s">
        <v>319</v>
      </c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5219170</v>
      </c>
      <c r="B129" s="192">
        <f t="shared" si="5"/>
        <v>42562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5219170</v>
      </c>
      <c r="B130" s="192">
        <f t="shared" si="5"/>
        <v>42562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5219170</v>
      </c>
      <c r="B131" s="192">
        <f t="shared" si="5"/>
        <v>42562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5219170</v>
      </c>
      <c r="B132" s="192">
        <f t="shared" si="5"/>
        <v>42562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5219170</v>
      </c>
      <c r="B133" s="192">
        <f t="shared" si="5"/>
        <v>42562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5219170</v>
      </c>
      <c r="B134" s="192">
        <f t="shared" si="5"/>
        <v>42562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5219170</v>
      </c>
      <c r="B135" s="192">
        <f t="shared" si="5"/>
        <v>42562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5219170</v>
      </c>
      <c r="B136" s="192">
        <f t="shared" si="5"/>
        <v>42562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5219170</v>
      </c>
      <c r="B137" s="192">
        <f t="shared" si="5"/>
        <v>42562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5219170</v>
      </c>
      <c r="B138" s="192">
        <f t="shared" si="5"/>
        <v>42562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5219170</v>
      </c>
      <c r="B139" s="192">
        <f t="shared" si="5"/>
        <v>42562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5219170</v>
      </c>
      <c r="B140" s="192">
        <f t="shared" si="5"/>
        <v>42562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5219170</v>
      </c>
      <c r="B141" s="192">
        <f t="shared" si="5"/>
        <v>42562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5219170</v>
      </c>
      <c r="B142" s="192">
        <f t="shared" si="5"/>
        <v>42562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5219170</v>
      </c>
      <c r="B143" s="192">
        <f t="shared" si="5"/>
        <v>42562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5219170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5219170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5219170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5219170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5219170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5219170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5219170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5219170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5219170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5219170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5219170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5219170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5219170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5219170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5219170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5219170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5219170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5219170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5219170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5219170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5219170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5219170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5219170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5219170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5219170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5219170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5219170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5219170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5219170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5219170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5219170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5219170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5219170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5219170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5219170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5219170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5219170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5219170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5219170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5219170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5219170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5219170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5219170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5219170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5219170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5219170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5219170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5219170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5219170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5219170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5219170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5219170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5219170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5219170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5219170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5219170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5219170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5219170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5219170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5219170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5219170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5219170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5219170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5219170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5219170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5219170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5219170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5219170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5219170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5219170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5219170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5219170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5219170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5219170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5219170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5219170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5219170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5219170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5219170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5219170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5219170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5219170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5219170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5219170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5219170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5219170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5219170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5219170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5219170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5219170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5219170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5219170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5219170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5219170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5219170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5219170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5219170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5219170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5219170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5219170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2017-02-23T15:44:26Z</dcterms:modified>
  <cp:category/>
  <cp:version/>
  <cp:contentType/>
  <cp:contentStatus/>
</cp:coreProperties>
</file>