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<sst xmlns="http://schemas.openxmlformats.org/spreadsheetml/2006/main" count="375" uniqueCount="238">
  <si>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</si>
  <si>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</si>
  <si>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</si>
  <si>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</si>
  <si>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</si>
  <si>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</si>
  <si>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</si>
  <si>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</si>
  <si>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</si>
  <si>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</si>
  <si>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</si>
  <si>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</si>
  <si>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</si>
  <si>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</si>
  <si>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</si>
  <si>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</si>
  <si>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</si>
  <si>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</si>
  <si>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</si>
  <si>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</si>
  <si>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</si>
  <si>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</si>
  <si>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</si>
  <si>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</si>
  <si>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</si>
  <si>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</si>
  <si>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</si>
  <si>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</si>
  <si>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</si>
  <si>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</si>
  <si>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</si>
  <si>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</si>
  <si>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</si>
  <si>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</si>
  <si>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</si>
  <si>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</si>
  <si>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</si>
  <si>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</si>
  <si>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</si>
  <si>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</si>
  <si>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</si>
  <si>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</si>
  <si>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</si>
  <si>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</si>
  <si>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</si>
  <si>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</si>
  <si>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</si>
  <si>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</si>
  <si>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</si>
  <si>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</si>
  <si>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</si>
  <si>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</si>
  <si>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</si>
  <si>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</si>
  <si>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</si>
  <si>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</si>
  <si>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</si>
  <si>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</si>
  <si>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</si>
  <si>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</si>
  <si>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</si>
  <si>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</si>
  <si>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</si>
  <si>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</si>
  <si>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</si>
  <si>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</si>
  <si>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</si>
  <si>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</si>
  <si>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</si>
  <si>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</si>
  <si>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</si>
  <si>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</si>
  <si>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</si>
  <si>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</si>
  <si>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</si>
  <si>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</si>
  <si>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</si>
  <si>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</si>
  <si>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</si>
  <si>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</si>
  <si>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</si>
  <si>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</si>
  <si>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</si>
  <si>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</si>
  <si>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</si>
  <si>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</si>
  <si>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06048570</t>
  </si>
  <si>
    <t>VEYLE</t>
  </si>
  <si>
    <t>Veyle à Lent</t>
  </si>
  <si>
    <t>LENT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</si>
  <si>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</si>
  <si>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</si>
  <si>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</si>
  <si>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</si>
  <si>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</si>
  <si>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</si>
  <si>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</si>
  <si>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</si>
  <si>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</si>
  <si>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</si>
  <si>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</si>
  <si>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</si>
  <si>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</si>
  <si>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</si>
  <si>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</si>
  <si>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</si>
  <si>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</si>
  <si>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</si>
  <si>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</si>
  <si>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</si>
  <si>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</si>
  <si>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</si>
  <si>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</si>
  <si>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</si>
  <si>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</si>
  <si>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</si>
  <si>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</si>
  <si>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</si>
  <si>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</si>
  <si>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</si>
  <si>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</si>
  <si>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</si>
  <si>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</si>
  <si>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</si>
  <si>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</si>
  <si>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</si>
  <si>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</si>
  <si>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</si>
  <si>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</si>
  <si>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</si>
  <si>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</si>
  <si>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</si>
  <si>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</si>
  <si>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</si>
  <si>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</si>
  <si>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</si>
  <si>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</si>
  <si>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</si>
  <si>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</si>
  <si>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</si>
  <si>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</si>
  <si>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</si>
  <si>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</si>
  <si>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</si>
  <si>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</si>
  <si>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</si>
  <si>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</si>
  <si>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</si>
  <si>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</si>
  <si>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</si>
  <si>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</si>
  <si>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</si>
  <si>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</si>
  <si>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</si>
  <si>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ALGUES FILAMENTEUSES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</si>
  <si>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</si>
  <si>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</si>
  <si>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</si>
  <si>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</si>
  <si>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</si>
  <si>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</si>
  <si>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</si>
  <si>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</si>
  <si>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</si>
  <si>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</si>
  <si>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</si>
  <si>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</si>
  <si>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</si>
  <si>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</si>
  <si>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</si>
  <si>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</si>
  <si>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</si>
  <si>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</si>
  <si>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</si>
  <si>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</si>
  <si>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</si>
  <si>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</si>
  <si>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</si>
  <si>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</si>
  <si>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Hydropsyche</t>
  </si>
  <si>
    <t>Lepidostoma</t>
  </si>
  <si>
    <t>Ceraclea</t>
  </si>
  <si>
    <t>Mystacides</t>
  </si>
  <si>
    <t>sF. Limnephilinae</t>
  </si>
  <si>
    <t>Polycentropodidae</t>
  </si>
  <si>
    <t>Polycentropus</t>
  </si>
  <si>
    <t>Psychomyia</t>
  </si>
  <si>
    <t>Rhyacophila</t>
  </si>
  <si>
    <t>Baetidae</t>
  </si>
  <si>
    <t>Baetis</t>
  </si>
  <si>
    <t>Centroptilum</t>
  </si>
  <si>
    <t>Ephemera</t>
  </si>
  <si>
    <t>Seratella</t>
  </si>
  <si>
    <t>Aphelocheirus</t>
  </si>
  <si>
    <t>sF. Corixinae</t>
  </si>
  <si>
    <t>Veliidae</t>
  </si>
  <si>
    <t>Curculionidae</t>
  </si>
  <si>
    <t>Elmis</t>
  </si>
  <si>
    <t>Esolus</t>
  </si>
  <si>
    <t>Limnius</t>
  </si>
  <si>
    <t>Oulimnius</t>
  </si>
  <si>
    <t>Hydraena</t>
  </si>
  <si>
    <t>Athericidae</t>
  </si>
  <si>
    <t>Chironomidae</t>
  </si>
  <si>
    <t>Empididae</t>
  </si>
  <si>
    <t>Simuliidae</t>
  </si>
  <si>
    <t>Stratiomyidae</t>
  </si>
  <si>
    <t>Tipulidae</t>
  </si>
  <si>
    <t>Calopteryx</t>
  </si>
  <si>
    <t>Platycnemis</t>
  </si>
  <si>
    <t>Gammarus</t>
  </si>
  <si>
    <t>Sphaerium</t>
  </si>
  <si>
    <t>Pisidium</t>
  </si>
  <si>
    <t>Ancylus</t>
  </si>
  <si>
    <t>Acroloxus</t>
  </si>
  <si>
    <t>Bithynia</t>
  </si>
  <si>
    <t>Potamopyrgus</t>
  </si>
  <si>
    <t>Radix</t>
  </si>
  <si>
    <t>Valvata</t>
  </si>
  <si>
    <t>Erpobdellidae</t>
  </si>
  <si>
    <t>Glossiphoniidae</t>
  </si>
  <si>
    <t>Dugesiidae</t>
  </si>
  <si>
    <t>Planariidae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</si>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</sst>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3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6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48570_VELE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106">
      <selection activeCell="F129" sqref="F12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230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1211</v>
      </c>
      <c r="G23" s="56">
        <v>821172</v>
      </c>
      <c r="H23" s="56">
        <v>2128405</v>
      </c>
      <c r="I23" s="56">
        <v>256</v>
      </c>
      <c r="J23" s="54" t="s">
        <v>36</v>
      </c>
      <c r="K23" s="56">
        <v>821186</v>
      </c>
      <c r="L23" s="56">
        <v>2128275</v>
      </c>
      <c r="M23" s="56">
        <v>821189</v>
      </c>
      <c r="N23" s="56">
        <v>2128339</v>
      </c>
      <c r="O23" s="56">
        <v>5</v>
      </c>
      <c r="P23" s="56">
        <v>70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233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234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235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06048570</v>
      </c>
      <c r="B39" s="82" t="str">
        <f>C23</f>
        <v>VEYLE</v>
      </c>
      <c r="C39" s="83" t="str">
        <f>D23</f>
        <v>Veyle à Lent</v>
      </c>
      <c r="D39" s="83">
        <v>40016</v>
      </c>
      <c r="E39" s="84">
        <v>4</v>
      </c>
      <c r="F39" s="85" t="s">
        <v>106</v>
      </c>
      <c r="G39" s="86" t="s">
        <v>10</v>
      </c>
      <c r="H39" s="87">
        <v>0.7</v>
      </c>
      <c r="S39" s="78"/>
      <c r="T39" s="78"/>
      <c r="U39" s="64"/>
    </row>
    <row r="40" spans="1:21" ht="14.25">
      <c r="A40" s="88" t="str">
        <f aca="true" t="shared" si="0" ref="A40:D50">+A$39</f>
        <v>06048570</v>
      </c>
      <c r="B40" s="88" t="str">
        <f t="shared" si="0"/>
        <v>VEYLE</v>
      </c>
      <c r="C40" s="88" t="str">
        <f t="shared" si="0"/>
        <v>Veyle à Lent</v>
      </c>
      <c r="D40" s="89">
        <f t="shared" si="0"/>
        <v>40016</v>
      </c>
      <c r="E40" s="88">
        <f aca="true" t="shared" si="1" ref="E40:E50">+I$23</f>
        <v>256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06048570</v>
      </c>
      <c r="B41" s="88" t="str">
        <f t="shared" si="0"/>
        <v>VEYLE</v>
      </c>
      <c r="C41" s="88" t="str">
        <f t="shared" si="0"/>
        <v>Veyle à Lent</v>
      </c>
      <c r="D41" s="89">
        <f t="shared" si="0"/>
        <v>40016</v>
      </c>
      <c r="E41" s="88">
        <f t="shared" si="1"/>
        <v>256</v>
      </c>
      <c r="F41" s="85" t="s">
        <v>108</v>
      </c>
      <c r="G41" s="86" t="s">
        <v>24</v>
      </c>
      <c r="H41" s="87">
        <v>0.2</v>
      </c>
      <c r="S41" s="78"/>
      <c r="T41" s="78"/>
      <c r="U41" s="64"/>
    </row>
    <row r="42" spans="1:21" ht="14.25">
      <c r="A42" s="88" t="str">
        <f t="shared" si="0"/>
        <v>06048570</v>
      </c>
      <c r="B42" s="88" t="str">
        <f t="shared" si="0"/>
        <v>VEYLE</v>
      </c>
      <c r="C42" s="88" t="str">
        <f t="shared" si="0"/>
        <v>Veyle à Lent</v>
      </c>
      <c r="D42" s="89">
        <f t="shared" si="0"/>
        <v>40016</v>
      </c>
      <c r="E42" s="88">
        <f t="shared" si="1"/>
        <v>256</v>
      </c>
      <c r="F42" s="85" t="s">
        <v>109</v>
      </c>
      <c r="G42" s="86" t="s">
        <v>31</v>
      </c>
      <c r="H42" s="87">
        <v>1</v>
      </c>
      <c r="S42" s="78"/>
      <c r="T42" s="78"/>
      <c r="U42" s="64"/>
    </row>
    <row r="43" spans="1:21" ht="14.25">
      <c r="A43" s="88" t="str">
        <f t="shared" si="0"/>
        <v>06048570</v>
      </c>
      <c r="B43" s="88" t="str">
        <f t="shared" si="0"/>
        <v>VEYLE</v>
      </c>
      <c r="C43" s="88" t="str">
        <f t="shared" si="0"/>
        <v>Veyle à Lent</v>
      </c>
      <c r="D43" s="89">
        <f t="shared" si="0"/>
        <v>40016</v>
      </c>
      <c r="E43" s="88">
        <f t="shared" si="1"/>
        <v>256</v>
      </c>
      <c r="F43" s="85" t="s">
        <v>110</v>
      </c>
      <c r="G43" s="86" t="s">
        <v>37</v>
      </c>
      <c r="H43" s="87">
        <v>95.3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06048570</v>
      </c>
      <c r="B44" s="88" t="str">
        <f t="shared" si="0"/>
        <v>VEYLE</v>
      </c>
      <c r="C44" s="88" t="str">
        <f t="shared" si="0"/>
        <v>Veyle à Lent</v>
      </c>
      <c r="D44" s="89">
        <f t="shared" si="0"/>
        <v>40016</v>
      </c>
      <c r="E44" s="88">
        <f t="shared" si="1"/>
        <v>256</v>
      </c>
      <c r="F44" s="85" t="s">
        <v>111</v>
      </c>
      <c r="G44" s="86" t="s">
        <v>43</v>
      </c>
      <c r="H44" s="87">
        <v>0.5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06048570</v>
      </c>
      <c r="B45" s="88" t="str">
        <f t="shared" si="0"/>
        <v>VEYLE</v>
      </c>
      <c r="C45" s="88" t="str">
        <f t="shared" si="0"/>
        <v>Veyle à Lent</v>
      </c>
      <c r="D45" s="89">
        <f t="shared" si="0"/>
        <v>40016</v>
      </c>
      <c r="E45" s="88">
        <f t="shared" si="1"/>
        <v>256</v>
      </c>
      <c r="F45" s="85" t="s">
        <v>112</v>
      </c>
      <c r="G45" s="86" t="s">
        <v>48</v>
      </c>
      <c r="H45" s="87">
        <v>0.3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06048570</v>
      </c>
      <c r="B46" s="88" t="str">
        <f t="shared" si="0"/>
        <v>VEYLE</v>
      </c>
      <c r="C46" s="88" t="str">
        <f t="shared" si="0"/>
        <v>Veyle à Lent</v>
      </c>
      <c r="D46" s="89">
        <f t="shared" si="0"/>
        <v>40016</v>
      </c>
      <c r="E46" s="88">
        <f t="shared" si="1"/>
        <v>256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06048570</v>
      </c>
      <c r="B47" s="88" t="str">
        <f t="shared" si="0"/>
        <v>VEYLE</v>
      </c>
      <c r="C47" s="88" t="str">
        <f t="shared" si="0"/>
        <v>Veyle à Lent</v>
      </c>
      <c r="D47" s="89">
        <f t="shared" si="0"/>
        <v>40016</v>
      </c>
      <c r="E47" s="88">
        <f t="shared" si="1"/>
        <v>256</v>
      </c>
      <c r="F47" s="85" t="s">
        <v>114</v>
      </c>
      <c r="G47" s="86" t="s">
        <v>55</v>
      </c>
      <c r="H47" s="87">
        <v>2</v>
      </c>
    </row>
    <row r="48" spans="1:20" s="4" customFormat="1" ht="14.25">
      <c r="A48" s="88" t="str">
        <f t="shared" si="0"/>
        <v>06048570</v>
      </c>
      <c r="B48" s="88" t="str">
        <f t="shared" si="0"/>
        <v>VEYLE</v>
      </c>
      <c r="C48" s="88" t="str">
        <f t="shared" si="0"/>
        <v>Veyle à Lent</v>
      </c>
      <c r="D48" s="89">
        <f t="shared" si="0"/>
        <v>40016</v>
      </c>
      <c r="E48" s="88">
        <f t="shared" si="1"/>
        <v>256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06048570</v>
      </c>
      <c r="B49" s="88" t="str">
        <f t="shared" si="0"/>
        <v>VEYLE</v>
      </c>
      <c r="C49" s="88" t="str">
        <f t="shared" si="0"/>
        <v>Veyle à Lent</v>
      </c>
      <c r="D49" s="89">
        <f t="shared" si="0"/>
        <v>40016</v>
      </c>
      <c r="E49" s="88">
        <f t="shared" si="1"/>
        <v>256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06048570</v>
      </c>
      <c r="B50" s="88" t="str">
        <f t="shared" si="0"/>
        <v>VEYLE</v>
      </c>
      <c r="C50" s="88" t="str">
        <f t="shared" si="0"/>
        <v>Veyle à Lent</v>
      </c>
      <c r="D50" s="89">
        <f t="shared" si="0"/>
        <v>40016</v>
      </c>
      <c r="E50" s="88">
        <f t="shared" si="1"/>
        <v>256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236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236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237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06048570</v>
      </c>
      <c r="B66" s="106">
        <f>D39</f>
        <v>40016</v>
      </c>
      <c r="C66" s="107" t="s">
        <v>144</v>
      </c>
      <c r="D66" s="108" t="s">
        <v>10</v>
      </c>
      <c r="E66" s="108" t="s">
        <v>18</v>
      </c>
      <c r="F66" s="109" t="s">
        <v>12</v>
      </c>
      <c r="G66" s="87">
        <v>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06048570</v>
      </c>
      <c r="B67" s="111">
        <f t="shared" si="2"/>
        <v>40016</v>
      </c>
      <c r="C67" s="107" t="s">
        <v>145</v>
      </c>
      <c r="D67" s="109" t="s">
        <v>24</v>
      </c>
      <c r="E67" s="109" t="s">
        <v>32</v>
      </c>
      <c r="F67" s="109" t="s">
        <v>12</v>
      </c>
      <c r="G67" s="87">
        <v>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06048570</v>
      </c>
      <c r="B68" s="111">
        <f t="shared" si="2"/>
        <v>40016</v>
      </c>
      <c r="C68" s="107" t="s">
        <v>146</v>
      </c>
      <c r="D68" s="109" t="s">
        <v>31</v>
      </c>
      <c r="E68" s="109" t="s">
        <v>11</v>
      </c>
      <c r="F68" s="109" t="s">
        <v>12</v>
      </c>
      <c r="G68" s="87">
        <v>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06048570</v>
      </c>
      <c r="B69" s="111">
        <f t="shared" si="2"/>
        <v>40016</v>
      </c>
      <c r="C69" s="107" t="s">
        <v>147</v>
      </c>
      <c r="D69" s="109" t="s">
        <v>43</v>
      </c>
      <c r="E69" s="109" t="s">
        <v>18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06048570</v>
      </c>
      <c r="B70" s="111">
        <f t="shared" si="2"/>
        <v>40016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15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06048570</v>
      </c>
      <c r="B71" s="111">
        <f t="shared" si="2"/>
        <v>40016</v>
      </c>
      <c r="C71" s="107" t="s">
        <v>149</v>
      </c>
      <c r="D71" s="109" t="s">
        <v>37</v>
      </c>
      <c r="E71" s="109" t="s">
        <v>18</v>
      </c>
      <c r="F71" s="109" t="s">
        <v>19</v>
      </c>
      <c r="G71" s="87">
        <v>10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06048570</v>
      </c>
      <c r="B72" s="111">
        <f t="shared" si="2"/>
        <v>40016</v>
      </c>
      <c r="C72" s="107" t="s">
        <v>150</v>
      </c>
      <c r="D72" s="109" t="s">
        <v>37</v>
      </c>
      <c r="E72" s="109" t="s">
        <v>32</v>
      </c>
      <c r="F72" s="109" t="s">
        <v>19</v>
      </c>
      <c r="G72" s="87">
        <v>20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06048570</v>
      </c>
      <c r="B73" s="111">
        <f t="shared" si="2"/>
        <v>40016</v>
      </c>
      <c r="C73" s="107" t="s">
        <v>151</v>
      </c>
      <c r="D73" s="109" t="s">
        <v>37</v>
      </c>
      <c r="E73" s="109" t="s">
        <v>11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06048570</v>
      </c>
      <c r="B74" s="111">
        <f t="shared" si="2"/>
        <v>40016</v>
      </c>
      <c r="C74" s="107" t="s">
        <v>152</v>
      </c>
      <c r="D74" s="109" t="s">
        <v>37</v>
      </c>
      <c r="E74" s="109" t="s">
        <v>11</v>
      </c>
      <c r="F74" s="109" t="s">
        <v>26</v>
      </c>
      <c r="G74" s="87">
        <v>10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06048570</v>
      </c>
      <c r="B75" s="111">
        <f t="shared" si="2"/>
        <v>40016</v>
      </c>
      <c r="C75" s="107" t="s">
        <v>153</v>
      </c>
      <c r="D75" s="109" t="s">
        <v>37</v>
      </c>
      <c r="E75" s="109" t="s">
        <v>32</v>
      </c>
      <c r="F75" s="109" t="s">
        <v>26</v>
      </c>
      <c r="G75" s="87">
        <v>5</v>
      </c>
      <c r="H75" s="87">
        <v>2</v>
      </c>
      <c r="I75" s="87"/>
      <c r="J75" s="87" t="s">
        <v>154</v>
      </c>
      <c r="K75" s="87">
        <v>1</v>
      </c>
      <c r="T75" s="78"/>
      <c r="U75" s="78"/>
    </row>
    <row r="76" spans="1:21" ht="14.25">
      <c r="A76" s="110" t="str">
        <f t="shared" si="2"/>
        <v>06048570</v>
      </c>
      <c r="B76" s="111">
        <f t="shared" si="2"/>
        <v>40016</v>
      </c>
      <c r="C76" s="107" t="s">
        <v>155</v>
      </c>
      <c r="D76" s="109" t="s">
        <v>37</v>
      </c>
      <c r="E76" s="109" t="s">
        <v>11</v>
      </c>
      <c r="F76" s="109" t="s">
        <v>26</v>
      </c>
      <c r="G76" s="87">
        <v>15</v>
      </c>
      <c r="H76" s="87">
        <v>1</v>
      </c>
      <c r="I76" s="87"/>
      <c r="J76" s="87"/>
      <c r="K76" s="87"/>
      <c r="T76" s="78"/>
      <c r="U76" s="78"/>
    </row>
    <row r="77" spans="1:21" ht="14.25">
      <c r="A77" s="110" t="str">
        <f t="shared" si="2"/>
        <v>06048570</v>
      </c>
      <c r="B77" s="111">
        <f t="shared" si="2"/>
        <v>40016</v>
      </c>
      <c r="C77" s="107" t="s">
        <v>156</v>
      </c>
      <c r="D77" s="109" t="s">
        <v>37</v>
      </c>
      <c r="E77" s="109" t="s">
        <v>18</v>
      </c>
      <c r="F77" s="109" t="s">
        <v>26</v>
      </c>
      <c r="G77" s="87">
        <v>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06048570</v>
      </c>
      <c r="B88" s="106">
        <f>B66</f>
        <v>40016</v>
      </c>
      <c r="C88" s="122" t="s">
        <v>177</v>
      </c>
      <c r="D88" s="123">
        <v>286</v>
      </c>
      <c r="E88" s="124">
        <v>2</v>
      </c>
      <c r="F88" s="124">
        <v>2</v>
      </c>
      <c r="G88" s="124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06048570</v>
      </c>
      <c r="B89" s="111">
        <f t="shared" si="3"/>
        <v>40016</v>
      </c>
      <c r="C89" s="125" t="s">
        <v>178</v>
      </c>
      <c r="D89" s="126">
        <v>287</v>
      </c>
      <c r="E89" s="126"/>
      <c r="F89" s="126">
        <v>1</v>
      </c>
      <c r="G89" s="12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06048570</v>
      </c>
      <c r="B90" s="111">
        <f t="shared" si="3"/>
        <v>40016</v>
      </c>
      <c r="C90" s="125" t="s">
        <v>179</v>
      </c>
      <c r="D90" s="126">
        <v>212</v>
      </c>
      <c r="E90" s="126">
        <v>61</v>
      </c>
      <c r="F90" s="126">
        <v>300</v>
      </c>
      <c r="G90" s="126">
        <v>29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06048570</v>
      </c>
      <c r="B91" s="111">
        <f t="shared" si="3"/>
        <v>40016</v>
      </c>
      <c r="C91" s="125" t="s">
        <v>180</v>
      </c>
      <c r="D91" s="126">
        <v>305</v>
      </c>
      <c r="E91" s="126">
        <v>29</v>
      </c>
      <c r="F91" s="126">
        <v>31</v>
      </c>
      <c r="G91" s="126">
        <v>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06048570</v>
      </c>
      <c r="B92" s="111">
        <f t="shared" si="3"/>
        <v>40016</v>
      </c>
      <c r="C92" s="125" t="s">
        <v>181</v>
      </c>
      <c r="D92" s="126">
        <v>313</v>
      </c>
      <c r="E92" s="126"/>
      <c r="F92" s="126">
        <v>1</v>
      </c>
      <c r="G92" s="12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06048570</v>
      </c>
      <c r="B93" s="111">
        <f t="shared" si="3"/>
        <v>40016</v>
      </c>
      <c r="C93" s="125" t="s">
        <v>182</v>
      </c>
      <c r="D93" s="126">
        <v>312</v>
      </c>
      <c r="E93" s="126">
        <v>5</v>
      </c>
      <c r="F93" s="126">
        <v>2</v>
      </c>
      <c r="G93" s="126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06048570</v>
      </c>
      <c r="B94" s="111">
        <f t="shared" si="3"/>
        <v>40016</v>
      </c>
      <c r="C94" s="127" t="s">
        <v>183</v>
      </c>
      <c r="D94" s="123">
        <v>3163</v>
      </c>
      <c r="E94" s="123">
        <v>7</v>
      </c>
      <c r="F94" s="123">
        <v>6</v>
      </c>
      <c r="G94" s="123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06048570</v>
      </c>
      <c r="B95" s="111">
        <f t="shared" si="3"/>
        <v>40016</v>
      </c>
      <c r="C95" s="122" t="s">
        <v>184</v>
      </c>
      <c r="D95" s="123">
        <v>223</v>
      </c>
      <c r="E95" s="124">
        <v>1</v>
      </c>
      <c r="F95" s="124">
        <v>2</v>
      </c>
      <c r="G95" s="124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06048570</v>
      </c>
      <c r="B96" s="111">
        <f t="shared" si="3"/>
        <v>40016</v>
      </c>
      <c r="C96" s="125" t="s">
        <v>185</v>
      </c>
      <c r="D96" s="126">
        <v>231</v>
      </c>
      <c r="E96" s="126">
        <v>1</v>
      </c>
      <c r="F96" s="126">
        <v>15</v>
      </c>
      <c r="G96" s="126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06048570</v>
      </c>
      <c r="B97" s="111">
        <f t="shared" si="3"/>
        <v>40016</v>
      </c>
      <c r="C97" s="125" t="s">
        <v>186</v>
      </c>
      <c r="D97" s="126">
        <v>239</v>
      </c>
      <c r="E97" s="126"/>
      <c r="F97" s="126">
        <v>8</v>
      </c>
      <c r="G97" s="126">
        <v>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06048570</v>
      </c>
      <c r="B98" s="111">
        <f t="shared" si="3"/>
        <v>40016</v>
      </c>
      <c r="C98" s="125" t="s">
        <v>187</v>
      </c>
      <c r="D98" s="126">
        <v>183</v>
      </c>
      <c r="E98" s="126">
        <v>15</v>
      </c>
      <c r="F98" s="126">
        <v>16</v>
      </c>
      <c r="G98" s="126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06048570</v>
      </c>
      <c r="B99" s="111">
        <f t="shared" si="3"/>
        <v>40016</v>
      </c>
      <c r="C99" s="122" t="s">
        <v>188</v>
      </c>
      <c r="D99" s="123">
        <v>363</v>
      </c>
      <c r="E99" s="124">
        <v>8</v>
      </c>
      <c r="F99" s="124">
        <v>10</v>
      </c>
      <c r="G99" s="124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06048570</v>
      </c>
      <c r="B100" s="111">
        <f t="shared" si="3"/>
        <v>40016</v>
      </c>
      <c r="C100" s="125" t="s">
        <v>189</v>
      </c>
      <c r="D100" s="126">
        <v>364</v>
      </c>
      <c r="E100" s="126">
        <v>126</v>
      </c>
      <c r="F100" s="126">
        <v>88</v>
      </c>
      <c r="G100" s="126">
        <v>91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06048570</v>
      </c>
      <c r="B101" s="111">
        <f t="shared" si="3"/>
        <v>40016</v>
      </c>
      <c r="C101" s="125" t="s">
        <v>190</v>
      </c>
      <c r="D101" s="126">
        <v>383</v>
      </c>
      <c r="E101" s="126">
        <v>8</v>
      </c>
      <c r="F101" s="126">
        <v>2</v>
      </c>
      <c r="G101" s="12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06048570</v>
      </c>
      <c r="B102" s="111">
        <f t="shared" si="3"/>
        <v>40016</v>
      </c>
      <c r="C102" s="125" t="s">
        <v>191</v>
      </c>
      <c r="D102" s="126">
        <v>502</v>
      </c>
      <c r="E102" s="126"/>
      <c r="F102" s="126">
        <v>2</v>
      </c>
      <c r="G102" s="126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06048570</v>
      </c>
      <c r="B103" s="111">
        <f t="shared" si="3"/>
        <v>40016</v>
      </c>
      <c r="C103" s="125" t="s">
        <v>192</v>
      </c>
      <c r="D103" s="126">
        <v>5152</v>
      </c>
      <c r="E103" s="128">
        <v>76</v>
      </c>
      <c r="F103" s="128">
        <v>4</v>
      </c>
      <c r="G103" s="128">
        <v>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06048570</v>
      </c>
      <c r="B104" s="111">
        <f t="shared" si="3"/>
        <v>40016</v>
      </c>
      <c r="C104" s="125" t="s">
        <v>193</v>
      </c>
      <c r="D104" s="126">
        <v>721</v>
      </c>
      <c r="E104" s="128"/>
      <c r="F104" s="128"/>
      <c r="G104" s="128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06048570</v>
      </c>
      <c r="B105" s="111">
        <f t="shared" si="3"/>
        <v>40016</v>
      </c>
      <c r="C105" s="127" t="s">
        <v>194</v>
      </c>
      <c r="D105" s="123">
        <v>5196</v>
      </c>
      <c r="E105" s="124">
        <v>1</v>
      </c>
      <c r="F105" s="124"/>
      <c r="G105" s="124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06048570</v>
      </c>
      <c r="B106" s="111">
        <f t="shared" si="3"/>
        <v>40016</v>
      </c>
      <c r="C106" s="122" t="s">
        <v>195</v>
      </c>
      <c r="D106" s="123">
        <v>743</v>
      </c>
      <c r="E106" s="123"/>
      <c r="F106" s="123">
        <v>1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06048570</v>
      </c>
      <c r="B107" s="111">
        <f t="shared" si="3"/>
        <v>40016</v>
      </c>
      <c r="C107" s="122" t="s">
        <v>196</v>
      </c>
      <c r="D107" s="123">
        <v>647</v>
      </c>
      <c r="E107" s="123"/>
      <c r="F107" s="123">
        <v>1</v>
      </c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06048570</v>
      </c>
      <c r="B108" s="111">
        <f t="shared" si="3"/>
        <v>40016</v>
      </c>
      <c r="C108" s="125" t="s">
        <v>197</v>
      </c>
      <c r="D108" s="126">
        <v>618</v>
      </c>
      <c r="E108" s="126">
        <v>46</v>
      </c>
      <c r="F108" s="126">
        <v>47</v>
      </c>
      <c r="G108" s="126">
        <v>21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06048570</v>
      </c>
      <c r="B109" s="111">
        <f t="shared" si="4"/>
        <v>40016</v>
      </c>
      <c r="C109" s="125" t="s">
        <v>198</v>
      </c>
      <c r="D109" s="126">
        <v>619</v>
      </c>
      <c r="E109" s="126">
        <v>2</v>
      </c>
      <c r="F109" s="126">
        <v>2</v>
      </c>
      <c r="G109" s="126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06048570</v>
      </c>
      <c r="B110" s="111">
        <f t="shared" si="4"/>
        <v>40016</v>
      </c>
      <c r="C110" s="125" t="s">
        <v>199</v>
      </c>
      <c r="D110" s="126">
        <v>623</v>
      </c>
      <c r="E110" s="126">
        <v>4</v>
      </c>
      <c r="F110" s="126">
        <v>7</v>
      </c>
      <c r="G110" s="126">
        <v>9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06048570</v>
      </c>
      <c r="B111" s="111">
        <f t="shared" si="4"/>
        <v>40016</v>
      </c>
      <c r="C111" s="125" t="s">
        <v>200</v>
      </c>
      <c r="D111" s="126">
        <v>622</v>
      </c>
      <c r="E111" s="126">
        <v>19</v>
      </c>
      <c r="F111" s="126">
        <v>4</v>
      </c>
      <c r="G111" s="126">
        <v>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06048570</v>
      </c>
      <c r="B112" s="111">
        <f t="shared" si="4"/>
        <v>40016</v>
      </c>
      <c r="C112" s="125" t="s">
        <v>201</v>
      </c>
      <c r="D112" s="126">
        <v>608</v>
      </c>
      <c r="E112" s="126">
        <v>2</v>
      </c>
      <c r="F112" s="126"/>
      <c r="G112" s="12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06048570</v>
      </c>
      <c r="B113" s="111">
        <f t="shared" si="4"/>
        <v>40016</v>
      </c>
      <c r="C113" s="122" t="s">
        <v>202</v>
      </c>
      <c r="D113" s="123">
        <v>838</v>
      </c>
      <c r="E113" s="123">
        <v>5</v>
      </c>
      <c r="F113" s="123">
        <v>14</v>
      </c>
      <c r="G113" s="123">
        <v>22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06048570</v>
      </c>
      <c r="B114" s="111">
        <f t="shared" si="4"/>
        <v>40016</v>
      </c>
      <c r="C114" s="122" t="s">
        <v>203</v>
      </c>
      <c r="D114" s="123">
        <v>807</v>
      </c>
      <c r="E114" s="123">
        <v>260</v>
      </c>
      <c r="F114" s="123">
        <v>160</v>
      </c>
      <c r="G114" s="123">
        <v>115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06048570</v>
      </c>
      <c r="B115" s="111">
        <f t="shared" si="4"/>
        <v>40016</v>
      </c>
      <c r="C115" s="122" t="s">
        <v>204</v>
      </c>
      <c r="D115" s="123">
        <v>831</v>
      </c>
      <c r="E115" s="123">
        <v>1</v>
      </c>
      <c r="F115" s="123">
        <v>2</v>
      </c>
      <c r="G115" s="123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06048570</v>
      </c>
      <c r="B116" s="111">
        <f t="shared" si="4"/>
        <v>40016</v>
      </c>
      <c r="C116" s="122" t="s">
        <v>205</v>
      </c>
      <c r="D116" s="123">
        <v>801</v>
      </c>
      <c r="E116" s="123">
        <v>210</v>
      </c>
      <c r="F116" s="123">
        <v>120</v>
      </c>
      <c r="G116" s="123">
        <v>182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06048570</v>
      </c>
      <c r="B117" s="111">
        <f t="shared" si="4"/>
        <v>40016</v>
      </c>
      <c r="C117" s="122" t="s">
        <v>206</v>
      </c>
      <c r="D117" s="123">
        <v>824</v>
      </c>
      <c r="E117" s="123"/>
      <c r="F117" s="123">
        <v>1</v>
      </c>
      <c r="G117" s="123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06048570</v>
      </c>
      <c r="B118" s="111">
        <f t="shared" si="4"/>
        <v>40016</v>
      </c>
      <c r="C118" s="122" t="s">
        <v>207</v>
      </c>
      <c r="D118" s="123">
        <v>753</v>
      </c>
      <c r="E118" s="123">
        <v>1</v>
      </c>
      <c r="F118" s="123"/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06048570</v>
      </c>
      <c r="B119" s="111">
        <f t="shared" si="4"/>
        <v>40016</v>
      </c>
      <c r="C119" s="125" t="s">
        <v>208</v>
      </c>
      <c r="D119" s="126">
        <v>650</v>
      </c>
      <c r="E119" s="126">
        <v>1</v>
      </c>
      <c r="F119" s="126"/>
      <c r="G119" s="126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06048570</v>
      </c>
      <c r="B120" s="111">
        <f t="shared" si="4"/>
        <v>40016</v>
      </c>
      <c r="C120" s="125" t="s">
        <v>209</v>
      </c>
      <c r="D120" s="126">
        <v>657</v>
      </c>
      <c r="E120" s="126">
        <v>2</v>
      </c>
      <c r="F120" s="126"/>
      <c r="G120" s="126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06048570</v>
      </c>
      <c r="B121" s="111">
        <f t="shared" si="4"/>
        <v>40016</v>
      </c>
      <c r="C121" s="125" t="s">
        <v>210</v>
      </c>
      <c r="D121" s="126">
        <v>892</v>
      </c>
      <c r="E121" s="126">
        <v>40</v>
      </c>
      <c r="F121" s="126">
        <v>45</v>
      </c>
      <c r="G121" s="126">
        <v>11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06048570</v>
      </c>
      <c r="B122" s="111">
        <f t="shared" si="4"/>
        <v>40016</v>
      </c>
      <c r="C122" s="125" t="s">
        <v>211</v>
      </c>
      <c r="D122" s="126">
        <v>1044</v>
      </c>
      <c r="E122" s="126">
        <v>2</v>
      </c>
      <c r="F122" s="126">
        <v>3</v>
      </c>
      <c r="G122" s="126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06048570</v>
      </c>
      <c r="B123" s="111">
        <f t="shared" si="4"/>
        <v>40016</v>
      </c>
      <c r="C123" s="125" t="s">
        <v>212</v>
      </c>
      <c r="D123" s="126">
        <v>1043</v>
      </c>
      <c r="E123" s="126"/>
      <c r="F123" s="126">
        <v>7</v>
      </c>
      <c r="G123" s="126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06048570</v>
      </c>
      <c r="B124" s="111">
        <f t="shared" si="4"/>
        <v>40016</v>
      </c>
      <c r="C124" s="125" t="s">
        <v>213</v>
      </c>
      <c r="D124" s="126">
        <v>1028</v>
      </c>
      <c r="E124" s="126">
        <v>16</v>
      </c>
      <c r="F124" s="126">
        <v>40</v>
      </c>
      <c r="G124" s="126">
        <v>35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06048570</v>
      </c>
      <c r="B125" s="111">
        <f t="shared" si="4"/>
        <v>40016</v>
      </c>
      <c r="C125" s="125" t="s">
        <v>214</v>
      </c>
      <c r="D125" s="126">
        <v>1033</v>
      </c>
      <c r="E125" s="126"/>
      <c r="F125" s="126">
        <v>1</v>
      </c>
      <c r="G125" s="126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06048570</v>
      </c>
      <c r="B126" s="111">
        <f t="shared" si="4"/>
        <v>40016</v>
      </c>
      <c r="C126" s="125" t="s">
        <v>215</v>
      </c>
      <c r="D126" s="126">
        <v>994</v>
      </c>
      <c r="E126" s="126">
        <v>1</v>
      </c>
      <c r="F126" s="126"/>
      <c r="G126" s="126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06048570</v>
      </c>
      <c r="B127" s="111">
        <f t="shared" si="4"/>
        <v>40016</v>
      </c>
      <c r="C127" s="125" t="s">
        <v>216</v>
      </c>
      <c r="D127" s="126">
        <v>978</v>
      </c>
      <c r="E127" s="126">
        <v>3</v>
      </c>
      <c r="F127" s="126"/>
      <c r="G127" s="126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06048570</v>
      </c>
      <c r="B128" s="111">
        <f t="shared" si="4"/>
        <v>40016</v>
      </c>
      <c r="C128" s="125" t="s">
        <v>217</v>
      </c>
      <c r="D128" s="126">
        <v>1004</v>
      </c>
      <c r="E128" s="126">
        <v>2</v>
      </c>
      <c r="F128" s="126">
        <v>3</v>
      </c>
      <c r="G128" s="126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06048570</v>
      </c>
      <c r="B129" s="111">
        <f t="shared" si="5"/>
        <v>40016</v>
      </c>
      <c r="C129" s="125" t="s">
        <v>218</v>
      </c>
      <c r="D129" s="126">
        <v>972</v>
      </c>
      <c r="E129" s="126">
        <v>2</v>
      </c>
      <c r="F129" s="126"/>
      <c r="G129" s="126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06048570</v>
      </c>
      <c r="B130" s="111">
        <f t="shared" si="5"/>
        <v>40016</v>
      </c>
      <c r="C130" s="122" t="s">
        <v>219</v>
      </c>
      <c r="D130" s="123">
        <v>928</v>
      </c>
      <c r="E130" s="123"/>
      <c r="F130" s="123"/>
      <c r="G130" s="123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06048570</v>
      </c>
      <c r="B131" s="111">
        <f t="shared" si="5"/>
        <v>40016</v>
      </c>
      <c r="C131" s="122" t="s">
        <v>220</v>
      </c>
      <c r="D131" s="123">
        <v>908</v>
      </c>
      <c r="E131" s="123"/>
      <c r="F131" s="123">
        <v>2</v>
      </c>
      <c r="G131" s="123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06048570</v>
      </c>
      <c r="B132" s="111">
        <f t="shared" si="5"/>
        <v>40016</v>
      </c>
      <c r="C132" s="122" t="s">
        <v>221</v>
      </c>
      <c r="D132" s="123">
        <v>1055</v>
      </c>
      <c r="E132" s="123">
        <v>1</v>
      </c>
      <c r="F132" s="123"/>
      <c r="G132" s="123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06048570</v>
      </c>
      <c r="B133" s="111">
        <f t="shared" si="5"/>
        <v>40016</v>
      </c>
      <c r="C133" s="122" t="s">
        <v>222</v>
      </c>
      <c r="D133" s="123">
        <v>1061</v>
      </c>
      <c r="E133" s="123">
        <v>1</v>
      </c>
      <c r="F133" s="123">
        <v>34</v>
      </c>
      <c r="G133" s="123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25.5">
      <c r="A134" s="110" t="str">
        <f t="shared" si="5"/>
        <v>06048570</v>
      </c>
      <c r="B134" s="111">
        <f t="shared" si="5"/>
        <v>40016</v>
      </c>
      <c r="C134" s="129" t="s">
        <v>223</v>
      </c>
      <c r="D134" s="130">
        <v>933</v>
      </c>
      <c r="E134" s="130">
        <v>2</v>
      </c>
      <c r="F134" s="130">
        <v>4</v>
      </c>
      <c r="G134" s="130">
        <v>18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25.5">
      <c r="A135" s="110" t="str">
        <f t="shared" si="5"/>
        <v>06048570</v>
      </c>
      <c r="B135" s="111">
        <f t="shared" si="5"/>
        <v>40016</v>
      </c>
      <c r="C135" s="131" t="s">
        <v>224</v>
      </c>
      <c r="D135" s="132">
        <v>906</v>
      </c>
      <c r="E135" s="132" t="s">
        <v>225</v>
      </c>
      <c r="F135" s="132" t="s">
        <v>225</v>
      </c>
      <c r="G135" s="132" t="s">
        <v>225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25.5">
      <c r="A136" s="110" t="str">
        <f t="shared" si="5"/>
        <v>06048570</v>
      </c>
      <c r="B136" s="111">
        <f t="shared" si="5"/>
        <v>40016</v>
      </c>
      <c r="C136" s="129" t="s">
        <v>226</v>
      </c>
      <c r="D136" s="130">
        <v>3166</v>
      </c>
      <c r="E136" s="130"/>
      <c r="F136" s="130" t="s">
        <v>225</v>
      </c>
      <c r="G136" s="130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06048570</v>
      </c>
      <c r="B137" s="111">
        <f t="shared" si="5"/>
        <v>40016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06048570</v>
      </c>
      <c r="B138" s="111">
        <f t="shared" si="5"/>
        <v>40016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06048570</v>
      </c>
      <c r="B139" s="111">
        <f t="shared" si="5"/>
        <v>40016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06048570</v>
      </c>
      <c r="B140" s="111">
        <f t="shared" si="5"/>
        <v>40016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06048570</v>
      </c>
      <c r="B141" s="111">
        <f t="shared" si="5"/>
        <v>40016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06048570</v>
      </c>
      <c r="B142" s="111">
        <f t="shared" si="5"/>
        <v>40016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06048570</v>
      </c>
      <c r="B143" s="111">
        <f t="shared" si="5"/>
        <v>40016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06048570</v>
      </c>
      <c r="B144" s="111">
        <f t="shared" si="5"/>
        <v>40016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06048570</v>
      </c>
      <c r="B145" s="111">
        <f t="shared" si="5"/>
        <v>40016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06048570</v>
      </c>
      <c r="B146" s="111">
        <f t="shared" si="5"/>
        <v>40016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06048570</v>
      </c>
      <c r="B147" s="111">
        <f t="shared" si="5"/>
        <v>40016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06048570</v>
      </c>
      <c r="B148" s="111">
        <f t="shared" si="5"/>
        <v>40016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06048570</v>
      </c>
      <c r="B149" s="111">
        <f t="shared" si="6"/>
        <v>40016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06048570</v>
      </c>
      <c r="B150" s="111">
        <f t="shared" si="6"/>
        <v>40016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06048570</v>
      </c>
      <c r="B151" s="111">
        <f t="shared" si="6"/>
        <v>40016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06048570</v>
      </c>
      <c r="B152" s="111">
        <f t="shared" si="6"/>
        <v>40016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06048570</v>
      </c>
      <c r="B153" s="111">
        <f t="shared" si="6"/>
        <v>40016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06048570</v>
      </c>
      <c r="B154" s="111">
        <f t="shared" si="6"/>
        <v>40016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06048570</v>
      </c>
      <c r="B155" s="111">
        <f t="shared" si="6"/>
        <v>40016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06048570</v>
      </c>
      <c r="B156" s="111">
        <f t="shared" si="6"/>
        <v>40016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06048570</v>
      </c>
      <c r="B157" s="111">
        <f t="shared" si="6"/>
        <v>40016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06048570</v>
      </c>
      <c r="B158" s="111">
        <f t="shared" si="6"/>
        <v>40016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06048570</v>
      </c>
      <c r="B159" s="111">
        <f t="shared" si="6"/>
        <v>40016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06048570</v>
      </c>
      <c r="B160" s="111">
        <f t="shared" si="6"/>
        <v>40016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06048570</v>
      </c>
      <c r="B161" s="111">
        <f t="shared" si="6"/>
        <v>40016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06048570</v>
      </c>
      <c r="B162" s="111">
        <f t="shared" si="6"/>
        <v>40016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06048570</v>
      </c>
      <c r="B163" s="111">
        <f t="shared" si="6"/>
        <v>40016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06048570</v>
      </c>
      <c r="B164" s="111">
        <f t="shared" si="6"/>
        <v>40016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06048570</v>
      </c>
      <c r="B165" s="111">
        <f t="shared" si="6"/>
        <v>40016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06048570</v>
      </c>
      <c r="B166" s="111">
        <f t="shared" si="6"/>
        <v>40016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06048570</v>
      </c>
      <c r="B167" s="111">
        <f t="shared" si="6"/>
        <v>40016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06048570</v>
      </c>
      <c r="B168" s="111">
        <f t="shared" si="6"/>
        <v>40016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06048570</v>
      </c>
      <c r="B169" s="111">
        <f t="shared" si="7"/>
        <v>40016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06048570</v>
      </c>
      <c r="B170" s="111">
        <f t="shared" si="7"/>
        <v>40016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06048570</v>
      </c>
      <c r="B171" s="111">
        <f t="shared" si="7"/>
        <v>40016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06048570</v>
      </c>
      <c r="B172" s="111">
        <f t="shared" si="7"/>
        <v>40016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06048570</v>
      </c>
      <c r="B173" s="111">
        <f t="shared" si="7"/>
        <v>40016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06048570</v>
      </c>
      <c r="B174" s="111">
        <f t="shared" si="7"/>
        <v>40016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06048570</v>
      </c>
      <c r="B175" s="111">
        <f t="shared" si="7"/>
        <v>40016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06048570</v>
      </c>
      <c r="B176" s="111">
        <f t="shared" si="7"/>
        <v>40016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06048570</v>
      </c>
      <c r="B177" s="111">
        <f t="shared" si="7"/>
        <v>40016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06048570</v>
      </c>
      <c r="B178" s="111">
        <f t="shared" si="7"/>
        <v>40016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06048570</v>
      </c>
      <c r="B179" s="111">
        <f t="shared" si="7"/>
        <v>40016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06048570</v>
      </c>
      <c r="B180" s="111">
        <f t="shared" si="7"/>
        <v>40016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06048570</v>
      </c>
      <c r="B181" s="111">
        <f t="shared" si="7"/>
        <v>40016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06048570</v>
      </c>
      <c r="B182" s="111">
        <f t="shared" si="7"/>
        <v>40016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06048570</v>
      </c>
      <c r="B183" s="111">
        <f t="shared" si="7"/>
        <v>40016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06048570</v>
      </c>
      <c r="B184" s="111">
        <f t="shared" si="7"/>
        <v>40016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06048570</v>
      </c>
      <c r="B185" s="111">
        <f t="shared" si="7"/>
        <v>40016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06048570</v>
      </c>
      <c r="B186" s="111">
        <f t="shared" si="7"/>
        <v>40016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06048570</v>
      </c>
      <c r="B187" s="111">
        <f t="shared" si="7"/>
        <v>40016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06048570</v>
      </c>
      <c r="B188" s="111">
        <f t="shared" si="7"/>
        <v>40016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06048570</v>
      </c>
      <c r="B189" s="111">
        <f t="shared" si="8"/>
        <v>40016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06048570</v>
      </c>
      <c r="B190" s="111">
        <f t="shared" si="8"/>
        <v>40016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06048570</v>
      </c>
      <c r="B191" s="111">
        <f t="shared" si="8"/>
        <v>40016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06048570</v>
      </c>
      <c r="B192" s="111">
        <f t="shared" si="8"/>
        <v>40016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06048570</v>
      </c>
      <c r="B193" s="111">
        <f t="shared" si="8"/>
        <v>40016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06048570</v>
      </c>
      <c r="B194" s="111">
        <f t="shared" si="8"/>
        <v>40016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06048570</v>
      </c>
      <c r="B195" s="111">
        <f t="shared" si="8"/>
        <v>40016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06048570</v>
      </c>
      <c r="B196" s="111">
        <f t="shared" si="8"/>
        <v>40016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06048570</v>
      </c>
      <c r="B197" s="111">
        <f t="shared" si="8"/>
        <v>40016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06048570</v>
      </c>
      <c r="B198" s="111">
        <f t="shared" si="8"/>
        <v>40016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06048570</v>
      </c>
      <c r="B199" s="111">
        <f t="shared" si="8"/>
        <v>40016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06048570</v>
      </c>
      <c r="B200" s="111">
        <f t="shared" si="8"/>
        <v>40016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06048570</v>
      </c>
      <c r="B201" s="111">
        <f t="shared" si="8"/>
        <v>40016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06048570</v>
      </c>
      <c r="B202" s="111">
        <f t="shared" si="8"/>
        <v>40016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06048570</v>
      </c>
      <c r="B203" s="111">
        <f t="shared" si="8"/>
        <v>40016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06048570</v>
      </c>
      <c r="B204" s="111">
        <f t="shared" si="8"/>
        <v>40016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06048570</v>
      </c>
      <c r="B205" s="111">
        <f t="shared" si="8"/>
        <v>40016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06048570</v>
      </c>
      <c r="B206" s="111">
        <f t="shared" si="8"/>
        <v>40016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06048570</v>
      </c>
      <c r="B207" s="111">
        <f t="shared" si="8"/>
        <v>40016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06048570</v>
      </c>
      <c r="B208" s="111">
        <f t="shared" si="8"/>
        <v>40016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06048570</v>
      </c>
      <c r="B209" s="111">
        <f t="shared" si="9"/>
        <v>40016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06048570</v>
      </c>
      <c r="B210" s="111">
        <f t="shared" si="9"/>
        <v>40016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06048570</v>
      </c>
      <c r="B211" s="111">
        <f t="shared" si="9"/>
        <v>40016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06048570</v>
      </c>
      <c r="B212" s="111">
        <f t="shared" si="9"/>
        <v>40016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06048570</v>
      </c>
      <c r="B213" s="111">
        <f t="shared" si="9"/>
        <v>40016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06048570</v>
      </c>
      <c r="B214" s="111">
        <f t="shared" si="9"/>
        <v>40016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06048570</v>
      </c>
      <c r="B215" s="111">
        <f t="shared" si="9"/>
        <v>40016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06048570</v>
      </c>
      <c r="B216" s="111">
        <f t="shared" si="9"/>
        <v>40016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06048570</v>
      </c>
      <c r="B217" s="111">
        <f t="shared" si="9"/>
        <v>40016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06048570</v>
      </c>
      <c r="B218" s="111">
        <f t="shared" si="9"/>
        <v>40016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06048570</v>
      </c>
      <c r="B219" s="111">
        <f t="shared" si="9"/>
        <v>40016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06048570</v>
      </c>
      <c r="B220" s="111">
        <f t="shared" si="9"/>
        <v>40016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06048570</v>
      </c>
      <c r="B221" s="111">
        <f t="shared" si="9"/>
        <v>40016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06048570</v>
      </c>
      <c r="B222" s="111">
        <f t="shared" si="9"/>
        <v>40016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06048570</v>
      </c>
      <c r="B223" s="111">
        <f t="shared" si="9"/>
        <v>40016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06048570</v>
      </c>
      <c r="B224" s="111">
        <f t="shared" si="9"/>
        <v>40016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06048570</v>
      </c>
      <c r="B225" s="111">
        <f t="shared" si="9"/>
        <v>40016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06048570</v>
      </c>
      <c r="B226" s="111">
        <f t="shared" si="9"/>
        <v>40016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06048570</v>
      </c>
      <c r="B227" s="111">
        <f t="shared" si="9"/>
        <v>40016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06048570</v>
      </c>
      <c r="B228" s="111">
        <f t="shared" si="9"/>
        <v>40016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06048570</v>
      </c>
      <c r="B229" s="111">
        <f t="shared" si="10"/>
        <v>40016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06048570</v>
      </c>
      <c r="B230" s="111">
        <f t="shared" si="10"/>
        <v>40016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06048570</v>
      </c>
      <c r="B231" s="111">
        <f t="shared" si="10"/>
        <v>40016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06048570</v>
      </c>
      <c r="B232" s="111">
        <f t="shared" si="10"/>
        <v>40016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06048570</v>
      </c>
      <c r="B233" s="111">
        <f t="shared" si="10"/>
        <v>40016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06048570</v>
      </c>
      <c r="B234" s="111">
        <f t="shared" si="10"/>
        <v>40016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06048570</v>
      </c>
      <c r="B235" s="111">
        <f t="shared" si="10"/>
        <v>40016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06048570</v>
      </c>
      <c r="B236" s="111">
        <f t="shared" si="10"/>
        <v>40016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06048570</v>
      </c>
      <c r="B237" s="111">
        <f t="shared" si="10"/>
        <v>40016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06048570</v>
      </c>
      <c r="B238" s="111">
        <f t="shared" si="10"/>
        <v>40016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06048570</v>
      </c>
      <c r="B239" s="111">
        <f t="shared" si="10"/>
        <v>40016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06048570</v>
      </c>
      <c r="B240" s="111">
        <f t="shared" si="10"/>
        <v>40016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06048570</v>
      </c>
      <c r="B241" s="111">
        <f t="shared" si="10"/>
        <v>40016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06048570</v>
      </c>
      <c r="B242" s="111">
        <f t="shared" si="10"/>
        <v>40016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06048570</v>
      </c>
      <c r="B243" s="111">
        <f t="shared" si="10"/>
        <v>40016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8"/>
      <c r="U244" s="78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8"/>
      <c r="U245" s="78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8"/>
      <c r="U246" s="78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8"/>
      <c r="U247" s="78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8"/>
      <c r="U248" s="78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8"/>
      <c r="U249" s="78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8"/>
      <c r="U250" s="78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8"/>
      <c r="U251" s="78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8"/>
      <c r="U252" s="78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8"/>
      <c r="U253" s="78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8"/>
      <c r="U254" s="78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8"/>
      <c r="U255" s="78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8"/>
      <c r="U256" s="78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8"/>
      <c r="U257" s="78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8"/>
      <c r="U258" s="78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8"/>
      <c r="U259" s="78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8"/>
      <c r="U260" s="78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8"/>
      <c r="U261" s="78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8"/>
      <c r="U262" s="78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8"/>
      <c r="U263" s="78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8"/>
      <c r="U264" s="78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8"/>
      <c r="U265" s="78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8"/>
      <c r="U266" s="78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8"/>
      <c r="U267" s="78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8"/>
      <c r="U268" s="78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8"/>
      <c r="U269" s="78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8"/>
      <c r="U270" s="78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8"/>
      <c r="U271" s="78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8"/>
      <c r="U272" s="78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8"/>
      <c r="U273" s="78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8"/>
      <c r="U274" s="78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8"/>
      <c r="U275" s="78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8"/>
      <c r="U276" s="78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8"/>
      <c r="U277" s="78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8"/>
      <c r="U278" s="78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8"/>
      <c r="U279" s="78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8"/>
      <c r="U280" s="78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8"/>
      <c r="U281" s="78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8"/>
      <c r="U282" s="78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8"/>
      <c r="U283" s="78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8"/>
      <c r="U284" s="78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8"/>
      <c r="U285" s="78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8"/>
      <c r="U286" s="78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8"/>
      <c r="U287" s="78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8"/>
      <c r="U288" s="78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8"/>
      <c r="U289" s="78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8"/>
      <c r="U290" s="78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8"/>
      <c r="U291" s="78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8"/>
      <c r="U292" s="78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8"/>
      <c r="U293" s="78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8"/>
      <c r="U294" s="78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8"/>
      <c r="U295" s="78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8"/>
      <c r="U296" s="78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8"/>
      <c r="U297" s="78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8"/>
      <c r="U298" s="78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8"/>
      <c r="U299" s="78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8"/>
      <c r="U300" s="78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8"/>
      <c r="U301" s="78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8"/>
      <c r="U302" s="78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8"/>
      <c r="U303" s="78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8"/>
      <c r="U304" s="78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8"/>
      <c r="U305" s="78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8"/>
      <c r="U306" s="78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8"/>
      <c r="U307" s="78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8"/>
      <c r="U308" s="78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8"/>
      <c r="U309" s="78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8"/>
      <c r="U310" s="78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8"/>
      <c r="U311" s="78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8"/>
      <c r="U312" s="78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8"/>
      <c r="U313" s="78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8"/>
      <c r="U314" s="78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8"/>
      <c r="U315" s="78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8"/>
      <c r="U316" s="78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8"/>
      <c r="U317" s="78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8"/>
      <c r="U318" s="78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8"/>
      <c r="U319" s="78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8"/>
      <c r="U320" s="78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8"/>
      <c r="U321" s="78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8"/>
      <c r="U322" s="78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8"/>
      <c r="U323" s="78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8"/>
      <c r="U324" s="78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8"/>
      <c r="U325" s="78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8"/>
      <c r="U326" s="78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8"/>
      <c r="U327" s="78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8"/>
      <c r="U328" s="78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8"/>
      <c r="U329" s="78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8"/>
      <c r="U330" s="78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8"/>
      <c r="U331" s="78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8"/>
      <c r="U332" s="78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8"/>
      <c r="U333" s="78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8"/>
      <c r="U334" s="78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8"/>
      <c r="U335" s="78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8"/>
      <c r="U336" s="78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8"/>
      <c r="U337" s="78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2010-05-04T10:22:51Z</dcterms:created>
  <dcterms:modified xsi:type="dcterms:W3CDTF">2010-05-04T10:22:54Z</dcterms:modified>
  <cp:category/>
  <cp:version/>
  <cp:contentType/>
  <cp:contentStatus/>
</cp:coreProperties>
</file>