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<sst xmlns="http://schemas.openxmlformats.org/spreadsheetml/2006/main" count="612" uniqueCount="331">
  <si>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</si>
  <si>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</si>
  <si>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</si>
  <si>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</si>
  <si>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</si>
  <si>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</si>
  <si>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</si>
  <si>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</si>
  <si>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</si>
  <si>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</si>
  <si>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</si>
  <si>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</si>
  <si>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</si>
  <si>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</si>
  <si>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</si>
  <si>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</si>
  <si>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</si>
  <si>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</si>
  <si>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</si>
  <si>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</si>
  <si>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</si>
  <si>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</si>
  <si>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</si>
  <si>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</si>
  <si>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</si>
  <si>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</si>
  <si>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</si>
  <si>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</si>
  <si>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</si>
  <si>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</si>
  <si>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</si>
  <si>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</si>
  <si>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</si>
  <si>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</si>
  <si>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</si>
  <si>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</si>
  <si>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</si>
  <si>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</si>
  <si>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</si>
  <si>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</si>
  <si>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</si>
  <si>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</si>
  <si>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</si>
  <si>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</si>
  <si>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</si>
  <si>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</si>
  <si>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</si>
  <si>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</si>
  <si>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</si>
  <si>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</si>
  <si>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</si>
  <si>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</si>
  <si>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</si>
  <si>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</si>
  <si>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</si>
  <si>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</si>
  <si>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</si>
  <si>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</si>
  <si>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</si>
  <si>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</si>
  <si>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</si>
  <si>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</si>
  <si>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</si>
  <si>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</si>
  <si>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</si>
  <si>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</si>
  <si>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</si>
  <si>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</si>
  <si>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</si>
  <si>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</si>
  <si>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</si>
  <si>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</si>
  <si>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</si>
  <si>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</si>
  <si>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</si>
  <si>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</si>
  <si>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</si>
  <si>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</si>
  <si>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</si>
  <si>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</si>
  <si>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</si>
  <si>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</si>
  <si>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</si>
  <si>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</si>
  <si>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</si>
  <si>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</si>
  <si>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</si>
  <si>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</si>
  <si>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</si>
  <si>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</si>
  <si>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</si>
  <si>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</si>
  <si>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</si>
  <si>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</si>
  <si>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</si>
  <si>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</si>
  <si>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</si>
  <si>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</si>
  <si>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</si>
  <si>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</si>
  <si>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</si>
  <si>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</si>
  <si>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</si>
  <si>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</si>
  <si>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</si>
  <si>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</si>
  <si>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</si>
  <si>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</si>
  <si>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</si>
  <si>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</si>
  <si>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</si>
  <si>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</si>
  <si>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</si>
  <si>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</si>
  <si>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</si>
  <si>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</si>
  <si>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</si>
  <si>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</si>
  <si>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</si>
  <si>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</si>
  <si>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</si>
  <si>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</si>
  <si>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</si>
  <si>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</si>
  <si>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</si>
  <si>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</si>
  <si>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</si>
  <si>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</si>
  <si>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</si>
  <si>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</si>
  <si>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</si>
  <si>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</si>
  <si>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</si>
  <si>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</si>
  <si>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</si>
  <si>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</si>
  <si>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</si>
  <si>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</si>
  <si>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</si>
  <si>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</si>
  <si>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</si>
  <si>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</si>
  <si>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</si>
  <si>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</si>
  <si>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</si>
  <si>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</si>
  <si>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</si>
  <si>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</si>
  <si>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</si>
  <si>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</si>
  <si>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</si>
  <si>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</si>
  <si>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</si>
  <si>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</si>
  <si>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</si>
  <si>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</si>
  <si>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</si>
  <si>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</si>
  <si>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</si>
  <si>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</si>
  <si>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</si>
  <si>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</si>
  <si>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</si>
  <si>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</si>
  <si>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</si>
  <si>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</si>
  <si>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</si>
  <si>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</si>
  <si>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</si>
  <si>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</si>
  <si>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</si>
  <si>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</si>
  <si>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</si>
  <si>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</si>
  <si>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</si>
  <si>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</si>
  <si>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</si>
  <si>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</si>
  <si>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</si>
  <si>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</si>
  <si>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</si>
  <si>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</si>
  <si>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</si>
  <si>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</si>
  <si>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</si>
  <si>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</si>
  <si>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</si>
  <si>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</si>
  <si>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</si>
  <si>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</si>
  <si>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</si>
  <si>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</si>
  <si>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</si>
  <si>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</si>
  <si>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</si>
  <si>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</si>
  <si>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</si>
  <si>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</si>
  <si>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</si>
  <si>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</si>
  <si>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</si>
  <si>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</si>
  <si>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</si>
  <si>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</si>
  <si>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</si>
  <si>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</si>
  <si>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</si>
  <si>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</si>
  <si>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</si>
  <si>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</si>
  <si>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</si>
  <si>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</si>
  <si>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</si>
  <si>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</si>
  <si>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</si>
  <si>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</si>
  <si>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</si>
  <si>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</si>
  <si>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</si>
  <si>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</si>
  <si>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</si>
  <si>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</si>
  <si>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</si>
  <si>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</si>
  <si>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</si>
  <si>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</si>
  <si>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</si>
  <si>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</si>
  <si>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</si>
  <si>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</si>
  <si>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</si>
  <si>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</si>
  <si>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</si>
  <si>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</si>
  <si>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</si>
  <si>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</si>
  <si>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</si>
  <si>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</si>
  <si>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</si>
  <si>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</si>
  <si>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</si>
  <si>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</si>
  <si>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</si>
  <si>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</si>
  <si>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</si>
  <si>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</si>
  <si>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</si>
  <si>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</si>
  <si>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</si>
  <si>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</si>
  <si>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</si>
  <si>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</si>
  <si>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</si>
  <si>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</si>
  <si>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</si>
  <si>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</si>
  <si>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</si>
  <si>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</si>
  <si>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</si>
  <si>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</si>
  <si>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</si>
  <si>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</si>
  <si>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</si>
  <si>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</si>
  <si>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</si>
  <si>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</si>
  <si>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</si>
  <si>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</si>
  <si>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</si>
  <si>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</si>
  <si>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</si>
  <si>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</si>
  <si>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</si>
  <si>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</si>
  <si>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LENT 1</t>
  </si>
  <si>
    <t>LENT</t>
  </si>
  <si>
    <t>01211</t>
  </si>
  <si>
    <t>Amont station d'épuration de Lent</t>
  </si>
  <si>
    <t>Taxon inconnu</t>
  </si>
  <si>
    <t>Goera</t>
  </si>
  <si>
    <t>Hydropsychidae</t>
  </si>
  <si>
    <t>Cheumatopsyche</t>
  </si>
  <si>
    <t>Hydropsyche</t>
  </si>
  <si>
    <t>Hydroptila</t>
  </si>
  <si>
    <t>Lepidostoma</t>
  </si>
  <si>
    <t>Mystacides</t>
  </si>
  <si>
    <t>Limnephilinae</t>
  </si>
  <si>
    <t>Polycentropodidae</t>
  </si>
  <si>
    <t>Cyrnus</t>
  </si>
  <si>
    <t>Polycentropus</t>
  </si>
  <si>
    <t>Psychomyiidae</t>
  </si>
  <si>
    <t>Psychomyia</t>
  </si>
  <si>
    <t>Tinodes</t>
  </si>
  <si>
    <t>Rhyacophila lato-sensu</t>
  </si>
  <si>
    <t>Baetis</t>
  </si>
  <si>
    <t>Centroptilum</t>
  </si>
  <si>
    <t>Ephemerella ignita</t>
  </si>
  <si>
    <t>Ephemera</t>
  </si>
  <si>
    <t>Leptophlebiidae</t>
  </si>
  <si>
    <t>Elmis</t>
  </si>
  <si>
    <t>Esolus</t>
  </si>
  <si>
    <t>Limnius</t>
  </si>
  <si>
    <t>Oulimnius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</si>
  <si>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</si>
  <si>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</si>
  <si>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</si>
  <si>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</si>
  <si>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</si>
  <si>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</si>
  <si>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</si>
  <si>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Corixinae</t>
  </si>
  <si>
    <t>Micronecta</t>
  </si>
  <si>
    <t>Calopteryx</t>
  </si>
  <si>
    <t>Sialis</t>
  </si>
  <si>
    <t>Ostracoda</t>
  </si>
  <si>
    <t>P</t>
  </si>
  <si>
    <t>Pacifastacus</t>
  </si>
  <si>
    <t>Gammaridae</t>
  </si>
  <si>
    <t>Gammarus</t>
  </si>
  <si>
    <t>Ancylus</t>
  </si>
  <si>
    <t>Potamopyrgus</t>
  </si>
  <si>
    <t>Corbicula</t>
  </si>
  <si>
    <t>Sphaeriidae</t>
  </si>
  <si>
    <t>Pisidium</t>
  </si>
  <si>
    <t>Tricladida</t>
  </si>
  <si>
    <t>Dugesiidae</t>
  </si>
  <si>
    <t>Planariidae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</si>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</sst>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821172</v>
      </c>
      <c r="H23" s="135">
        <v>2128404</v>
      </c>
      <c r="I23" s="135">
        <v>0</v>
      </c>
      <c r="J23" s="135" t="s">
        <v>165</v>
      </c>
      <c r="K23" s="137">
        <v>821095</v>
      </c>
      <c r="L23" s="137">
        <v>2128149</v>
      </c>
      <c r="M23" s="137">
        <v>821161</v>
      </c>
      <c r="N23" s="137">
        <v>2128235</v>
      </c>
      <c r="O23" s="137">
        <v>6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869769</v>
      </c>
      <c r="H24" s="142">
        <v>6560119</v>
      </c>
      <c r="K24" s="142">
        <v>869690</v>
      </c>
      <c r="L24" s="142">
        <v>6559864</v>
      </c>
      <c r="M24" s="142">
        <v>869757</v>
      </c>
      <c r="N24" s="142">
        <v>6559950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6048570</v>
      </c>
      <c r="B39" s="165" t="str">
        <f>C23</f>
        <v>VEYLE</v>
      </c>
      <c r="C39" s="166" t="s">
        <v>277</v>
      </c>
      <c r="D39" s="167">
        <v>42913</v>
      </c>
      <c r="E39" s="137">
        <v>4.4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6048570</v>
      </c>
      <c r="B66" s="187">
        <f>D39</f>
        <v>42913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6048570</v>
      </c>
      <c r="B67" s="192">
        <f>+B$66</f>
        <v>42913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6048570</v>
      </c>
      <c r="B68" s="192">
        <f aca="true" t="shared" si="1" ref="B68:B77">+B$66</f>
        <v>42913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6048570</v>
      </c>
      <c r="B69" s="192">
        <f t="shared" si="1"/>
        <v>42913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6048570</v>
      </c>
      <c r="B70" s="192">
        <f t="shared" si="1"/>
        <v>42913</v>
      </c>
      <c r="C70" s="188" t="s">
        <v>43</v>
      </c>
      <c r="D70" s="190" t="s">
        <v>102</v>
      </c>
      <c r="E70" s="190" t="s">
        <v>71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6048570</v>
      </c>
      <c r="B71" s="192">
        <f t="shared" si="1"/>
        <v>42913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6048570</v>
      </c>
      <c r="B72" s="192">
        <f t="shared" si="1"/>
        <v>42913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3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6048570</v>
      </c>
      <c r="B73" s="192">
        <f t="shared" si="1"/>
        <v>42913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6048570</v>
      </c>
      <c r="B74" s="192">
        <f t="shared" si="1"/>
        <v>42913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6048570</v>
      </c>
      <c r="B75" s="192">
        <f t="shared" si="1"/>
        <v>42913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6048570</v>
      </c>
      <c r="B76" s="192">
        <f t="shared" si="1"/>
        <v>42913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6048570</v>
      </c>
      <c r="B77" s="192">
        <f t="shared" si="1"/>
        <v>42913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6048570</v>
      </c>
      <c r="B88" s="197">
        <f>B66</f>
        <v>42913</v>
      </c>
      <c r="C88" s="170" t="s">
        <v>279</v>
      </c>
      <c r="D88" s="170">
        <v>287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6048570</v>
      </c>
      <c r="B89" s="192">
        <f>+B$88</f>
        <v>42913</v>
      </c>
      <c r="C89" s="170" t="s">
        <v>280</v>
      </c>
      <c r="D89" s="170">
        <v>211</v>
      </c>
      <c r="E89" s="170">
        <v>5</v>
      </c>
      <c r="F89" s="170">
        <v>2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6048570</v>
      </c>
      <c r="B90" s="192">
        <f aca="true" t="shared" si="3" ref="B90:B121">+B$88</f>
        <v>42913</v>
      </c>
      <c r="C90" s="170" t="s">
        <v>281</v>
      </c>
      <c r="D90" s="170">
        <v>221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6048570</v>
      </c>
      <c r="B91" s="192">
        <f t="shared" si="3"/>
        <v>42913</v>
      </c>
      <c r="C91" s="170" t="s">
        <v>282</v>
      </c>
      <c r="D91" s="170">
        <v>212</v>
      </c>
      <c r="E91" s="170"/>
      <c r="F91" s="170">
        <v>3</v>
      </c>
      <c r="G91" s="170">
        <v>12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6048570</v>
      </c>
      <c r="B92" s="192">
        <f t="shared" si="3"/>
        <v>42913</v>
      </c>
      <c r="C92" s="170" t="s">
        <v>283</v>
      </c>
      <c r="D92" s="170">
        <v>200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6048570</v>
      </c>
      <c r="B93" s="192">
        <f t="shared" si="3"/>
        <v>42913</v>
      </c>
      <c r="C93" s="170" t="s">
        <v>284</v>
      </c>
      <c r="D93" s="170">
        <v>305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6048570</v>
      </c>
      <c r="B94" s="192">
        <f t="shared" si="3"/>
        <v>42913</v>
      </c>
      <c r="C94" s="170" t="s">
        <v>285</v>
      </c>
      <c r="D94" s="170">
        <v>312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6048570</v>
      </c>
      <c r="B95" s="192">
        <f t="shared" si="3"/>
        <v>42913</v>
      </c>
      <c r="C95" s="170" t="s">
        <v>286</v>
      </c>
      <c r="D95" s="170">
        <v>3163</v>
      </c>
      <c r="E95" s="170">
        <v>11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6048570</v>
      </c>
      <c r="B96" s="192">
        <f t="shared" si="3"/>
        <v>42913</v>
      </c>
      <c r="C96" s="170" t="s">
        <v>287</v>
      </c>
      <c r="D96" s="170">
        <v>223</v>
      </c>
      <c r="E96" s="170">
        <v>4</v>
      </c>
      <c r="F96" s="170">
        <v>6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6048570</v>
      </c>
      <c r="B97" s="192">
        <f t="shared" si="3"/>
        <v>42913</v>
      </c>
      <c r="C97" s="170" t="s">
        <v>288</v>
      </c>
      <c r="D97" s="170">
        <v>224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6048570</v>
      </c>
      <c r="B98" s="192">
        <f t="shared" si="3"/>
        <v>42913</v>
      </c>
      <c r="C98" s="170" t="s">
        <v>289</v>
      </c>
      <c r="D98" s="170">
        <v>231</v>
      </c>
      <c r="E98" s="170">
        <v>7</v>
      </c>
      <c r="F98" s="170">
        <v>4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6048570</v>
      </c>
      <c r="B99" s="192">
        <f t="shared" si="3"/>
        <v>42913</v>
      </c>
      <c r="C99" s="170" t="s">
        <v>290</v>
      </c>
      <c r="D99" s="170">
        <v>238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6048570</v>
      </c>
      <c r="B100" s="192">
        <f t="shared" si="3"/>
        <v>42913</v>
      </c>
      <c r="C100" s="170" t="s">
        <v>291</v>
      </c>
      <c r="D100" s="170">
        <v>239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6048570</v>
      </c>
      <c r="B101" s="192">
        <f t="shared" si="3"/>
        <v>42913</v>
      </c>
      <c r="C101" s="170" t="s">
        <v>292</v>
      </c>
      <c r="D101" s="170">
        <v>245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6048570</v>
      </c>
      <c r="B102" s="192">
        <f t="shared" si="3"/>
        <v>42913</v>
      </c>
      <c r="C102" s="170" t="s">
        <v>293</v>
      </c>
      <c r="D102" s="170">
        <v>183</v>
      </c>
      <c r="E102" s="170"/>
      <c r="F102" s="170">
        <v>2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6048570</v>
      </c>
      <c r="B103" s="192">
        <f t="shared" si="3"/>
        <v>42913</v>
      </c>
      <c r="C103" s="170" t="s">
        <v>294</v>
      </c>
      <c r="D103" s="170">
        <v>364</v>
      </c>
      <c r="E103" s="170">
        <v>12</v>
      </c>
      <c r="F103" s="170">
        <v>26</v>
      </c>
      <c r="G103" s="170">
        <v>18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6048570</v>
      </c>
      <c r="B104" s="192">
        <f t="shared" si="3"/>
        <v>42913</v>
      </c>
      <c r="C104" s="170" t="s">
        <v>295</v>
      </c>
      <c r="D104" s="170">
        <v>383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6048570</v>
      </c>
      <c r="B105" s="192">
        <f t="shared" si="3"/>
        <v>42913</v>
      </c>
      <c r="C105" s="170" t="s">
        <v>296</v>
      </c>
      <c r="D105" s="170">
        <v>451</v>
      </c>
      <c r="E105" s="170">
        <v>26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6048570</v>
      </c>
      <c r="B106" s="192">
        <f t="shared" si="3"/>
        <v>42913</v>
      </c>
      <c r="C106" s="170" t="s">
        <v>297</v>
      </c>
      <c r="D106" s="170">
        <v>502</v>
      </c>
      <c r="E106" s="170">
        <v>17</v>
      </c>
      <c r="F106" s="170">
        <v>4</v>
      </c>
      <c r="G106" s="170">
        <v>13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6048570</v>
      </c>
      <c r="B107" s="192">
        <f t="shared" si="3"/>
        <v>42913</v>
      </c>
      <c r="C107" s="170" t="s">
        <v>298</v>
      </c>
      <c r="D107" s="170">
        <v>473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6048570</v>
      </c>
      <c r="B108" s="192">
        <f t="shared" si="3"/>
        <v>42913</v>
      </c>
      <c r="C108" s="170" t="s">
        <v>299</v>
      </c>
      <c r="D108" s="170">
        <v>618</v>
      </c>
      <c r="E108" s="170">
        <v>18</v>
      </c>
      <c r="F108" s="170">
        <v>27</v>
      </c>
      <c r="G108" s="170">
        <v>18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6048570</v>
      </c>
      <c r="B109" s="192">
        <f t="shared" si="3"/>
        <v>42913</v>
      </c>
      <c r="C109" s="170" t="s">
        <v>300</v>
      </c>
      <c r="D109" s="170">
        <v>619</v>
      </c>
      <c r="E109" s="170"/>
      <c r="F109" s="170">
        <v>6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6048570</v>
      </c>
      <c r="B110" s="192">
        <f t="shared" si="3"/>
        <v>42913</v>
      </c>
      <c r="C110" s="170" t="s">
        <v>301</v>
      </c>
      <c r="D110" s="170">
        <v>623</v>
      </c>
      <c r="E110" s="170">
        <v>1</v>
      </c>
      <c r="F110" s="170">
        <v>48</v>
      </c>
      <c r="G110" s="170">
        <v>36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6048570</v>
      </c>
      <c r="B111" s="192">
        <f t="shared" si="3"/>
        <v>42913</v>
      </c>
      <c r="C111" s="170" t="s">
        <v>302</v>
      </c>
      <c r="D111" s="170">
        <v>622</v>
      </c>
      <c r="E111" s="170">
        <v>26</v>
      </c>
      <c r="F111" s="170">
        <v>7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6048570</v>
      </c>
      <c r="B112" s="192">
        <f t="shared" si="3"/>
        <v>42913</v>
      </c>
      <c r="C112" s="170" t="s">
        <v>303</v>
      </c>
      <c r="D112" s="170">
        <v>608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6048570</v>
      </c>
      <c r="B113" s="192">
        <f t="shared" si="3"/>
        <v>42913</v>
      </c>
      <c r="C113" s="170" t="s">
        <v>304</v>
      </c>
      <c r="D113" s="170">
        <v>819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6048570</v>
      </c>
      <c r="B114" s="192">
        <f t="shared" si="3"/>
        <v>42913</v>
      </c>
      <c r="C114" s="170" t="s">
        <v>305</v>
      </c>
      <c r="D114" s="170">
        <v>807</v>
      </c>
      <c r="E114" s="170">
        <v>64</v>
      </c>
      <c r="F114" s="170">
        <v>9</v>
      </c>
      <c r="G114" s="170">
        <v>22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6048570</v>
      </c>
      <c r="B115" s="192">
        <f t="shared" si="3"/>
        <v>42913</v>
      </c>
      <c r="C115" s="170" t="s">
        <v>306</v>
      </c>
      <c r="D115" s="170">
        <v>831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6048570</v>
      </c>
      <c r="B116" s="192">
        <f t="shared" si="3"/>
        <v>42913</v>
      </c>
      <c r="C116" s="170" t="s">
        <v>307</v>
      </c>
      <c r="D116" s="170">
        <v>757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6048570</v>
      </c>
      <c r="B117" s="192">
        <f t="shared" si="3"/>
        <v>42913</v>
      </c>
      <c r="C117" s="170" t="s">
        <v>308</v>
      </c>
      <c r="D117" s="170">
        <v>801</v>
      </c>
      <c r="E117" s="170"/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6048570</v>
      </c>
      <c r="B118" s="192">
        <f t="shared" si="3"/>
        <v>42913</v>
      </c>
      <c r="C118" s="170" t="s">
        <v>309</v>
      </c>
      <c r="D118" s="170">
        <v>837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6048570</v>
      </c>
      <c r="B119" s="192">
        <f t="shared" si="3"/>
        <v>42913</v>
      </c>
      <c r="C119" s="170" t="s">
        <v>310</v>
      </c>
      <c r="D119" s="170">
        <v>5196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6048570</v>
      </c>
      <c r="B120" s="192">
        <f t="shared" si="3"/>
        <v>42913</v>
      </c>
      <c r="C120" s="170" t="s">
        <v>311</v>
      </c>
      <c r="D120" s="170">
        <v>719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6048570</v>
      </c>
      <c r="B121" s="192">
        <f t="shared" si="3"/>
        <v>42913</v>
      </c>
      <c r="C121" s="170" t="s">
        <v>312</v>
      </c>
      <c r="D121" s="170">
        <v>650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6048570</v>
      </c>
      <c r="B122" s="192">
        <f aca="true" t="shared" si="5" ref="B122:B153">+B$88</f>
        <v>42913</v>
      </c>
      <c r="C122" s="170" t="s">
        <v>313</v>
      </c>
      <c r="D122" s="170">
        <v>704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6048570</v>
      </c>
      <c r="B123" s="192">
        <f t="shared" si="5"/>
        <v>42913</v>
      </c>
      <c r="C123" s="170" t="s">
        <v>314</v>
      </c>
      <c r="D123" s="170">
        <v>3170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6048570</v>
      </c>
      <c r="B124" s="192">
        <f t="shared" si="5"/>
        <v>42913</v>
      </c>
      <c r="C124" s="170" t="s">
        <v>316</v>
      </c>
      <c r="D124" s="170">
        <v>872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6048570</v>
      </c>
      <c r="B125" s="192">
        <f t="shared" si="5"/>
        <v>42913</v>
      </c>
      <c r="C125" s="170" t="s">
        <v>317</v>
      </c>
      <c r="D125" s="170">
        <v>887</v>
      </c>
      <c r="E125" s="170">
        <v>322</v>
      </c>
      <c r="F125" s="170">
        <v>759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6048570</v>
      </c>
      <c r="B126" s="192">
        <f t="shared" si="5"/>
        <v>42913</v>
      </c>
      <c r="C126" s="170" t="s">
        <v>318</v>
      </c>
      <c r="D126" s="170">
        <v>892</v>
      </c>
      <c r="E126" s="170">
        <v>1289</v>
      </c>
      <c r="F126" s="170">
        <v>657</v>
      </c>
      <c r="G126" s="170">
        <v>421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6048570</v>
      </c>
      <c r="B127" s="192">
        <f t="shared" si="5"/>
        <v>42913</v>
      </c>
      <c r="C127" s="170" t="s">
        <v>319</v>
      </c>
      <c r="D127" s="170">
        <v>1028</v>
      </c>
      <c r="E127" s="170">
        <v>5</v>
      </c>
      <c r="F127" s="170">
        <v>37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6048570</v>
      </c>
      <c r="B128" s="192">
        <f t="shared" si="5"/>
        <v>42913</v>
      </c>
      <c r="C128" s="170" t="s">
        <v>320</v>
      </c>
      <c r="D128" s="170">
        <v>978</v>
      </c>
      <c r="E128" s="170">
        <v>3</v>
      </c>
      <c r="F128" s="170">
        <v>6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6048570</v>
      </c>
      <c r="B129" s="192">
        <f t="shared" si="5"/>
        <v>42913</v>
      </c>
      <c r="C129" s="170" t="s">
        <v>321</v>
      </c>
      <c r="D129" s="170">
        <v>1051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6048570</v>
      </c>
      <c r="B130" s="192">
        <f t="shared" si="5"/>
        <v>42913</v>
      </c>
      <c r="C130" s="170" t="s">
        <v>322</v>
      </c>
      <c r="D130" s="170">
        <v>1042</v>
      </c>
      <c r="E130" s="170">
        <v>3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6048570</v>
      </c>
      <c r="B131" s="192">
        <f t="shared" si="5"/>
        <v>42913</v>
      </c>
      <c r="C131" s="170" t="s">
        <v>323</v>
      </c>
      <c r="D131" s="170">
        <v>1043</v>
      </c>
      <c r="E131" s="170">
        <v>8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6048570</v>
      </c>
      <c r="B132" s="192">
        <f t="shared" si="5"/>
        <v>42913</v>
      </c>
      <c r="C132" s="170" t="s">
        <v>324</v>
      </c>
      <c r="D132" s="170">
        <v>1054</v>
      </c>
      <c r="E132" s="170"/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6048570</v>
      </c>
      <c r="B133" s="192">
        <f t="shared" si="5"/>
        <v>42913</v>
      </c>
      <c r="C133" s="170" t="s">
        <v>325</v>
      </c>
      <c r="D133" s="170">
        <v>1055</v>
      </c>
      <c r="E133" s="170"/>
      <c r="F133" s="170">
        <v>1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6048570</v>
      </c>
      <c r="B134" s="192">
        <f t="shared" si="5"/>
        <v>42913</v>
      </c>
      <c r="C134" s="170" t="s">
        <v>326</v>
      </c>
      <c r="D134" s="170">
        <v>1061</v>
      </c>
      <c r="E134" s="170"/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6048570</v>
      </c>
      <c r="B135" s="192">
        <f t="shared" si="5"/>
        <v>42913</v>
      </c>
      <c r="C135" s="170" t="s">
        <v>327</v>
      </c>
      <c r="D135" s="170">
        <v>933</v>
      </c>
      <c r="E135" s="170">
        <v>14</v>
      </c>
      <c r="F135" s="170">
        <v>13</v>
      </c>
      <c r="G135" s="170">
        <v>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6048570</v>
      </c>
      <c r="B136" s="192">
        <f t="shared" si="5"/>
        <v>42913</v>
      </c>
      <c r="C136" s="170" t="s">
        <v>328</v>
      </c>
      <c r="D136" s="170">
        <v>1087</v>
      </c>
      <c r="E136" s="170" t="s">
        <v>315</v>
      </c>
      <c r="F136" s="170" t="s">
        <v>315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6048570</v>
      </c>
      <c r="B137" s="192">
        <f t="shared" si="5"/>
        <v>42913</v>
      </c>
      <c r="C137" s="170" t="s">
        <v>329</v>
      </c>
      <c r="D137" s="170">
        <v>1089</v>
      </c>
      <c r="E137" s="170" t="s">
        <v>315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6048570</v>
      </c>
      <c r="B138" s="192">
        <f t="shared" si="5"/>
        <v>42913</v>
      </c>
      <c r="C138" s="170" t="s">
        <v>330</v>
      </c>
      <c r="D138" s="170">
        <v>906</v>
      </c>
      <c r="E138" s="170" t="s">
        <v>315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6048570</v>
      </c>
      <c r="B139" s="192">
        <f t="shared" si="5"/>
        <v>42913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6048570</v>
      </c>
      <c r="B140" s="192">
        <f t="shared" si="5"/>
        <v>42913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6048570</v>
      </c>
      <c r="B141" s="192">
        <f t="shared" si="5"/>
        <v>42913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6048570</v>
      </c>
      <c r="B142" s="192">
        <f t="shared" si="5"/>
        <v>42913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6048570</v>
      </c>
      <c r="B143" s="192">
        <f t="shared" si="5"/>
        <v>42913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6048570</v>
      </c>
      <c r="B144" s="192">
        <f t="shared" si="5"/>
        <v>42913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6048570</v>
      </c>
      <c r="B145" s="192">
        <f t="shared" si="5"/>
        <v>42913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6048570</v>
      </c>
      <c r="B146" s="192">
        <f t="shared" si="5"/>
        <v>42913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6048570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6048570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6048570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6048570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6048570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6048570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6048570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6048570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6048570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6048570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6048570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6048570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6048570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6048570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6048570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6048570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6048570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6048570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6048570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6048570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6048570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6048570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6048570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6048570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6048570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6048570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6048570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6048570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6048570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6048570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6048570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6048570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6048570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6048570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6048570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6048570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6048570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6048570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6048570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6048570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6048570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6048570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6048570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6048570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6048570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6048570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6048570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6048570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6048570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6048570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6048570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6048570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6048570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6048570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6048570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6048570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6048570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6048570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6048570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6048570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6048570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6048570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6048570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6048570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6048570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6048570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6048570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6048570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6048570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6048570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6048570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6048570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6048570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6048570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6048570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6048570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6048570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6048570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6048570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6048570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6048570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6048570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6048570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6048570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6048570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6048570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6048570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6048570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6048570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6048570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6048570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6048570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6048570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6048570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6048570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6048570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6048570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2017-12-21T08:22:24Z</dcterms:modified>
  <cp:category/>
  <cp:version/>
  <cp:contentType/>
  <cp:contentStatus/>
</cp:coreProperties>
</file>