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<sst xmlns="http://schemas.openxmlformats.org/spreadsheetml/2006/main" count="591" uniqueCount="313">
  <si>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</si>
  <si>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</si>
  <si>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</si>
  <si>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</si>
  <si>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</si>
  <si>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</si>
  <si>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</si>
  <si>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</si>
  <si>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</si>
  <si>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</si>
  <si>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</si>
  <si>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</si>
  <si>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</si>
  <si>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</si>
  <si>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</si>
  <si>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</si>
  <si>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</si>
  <si>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</si>
  <si>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</si>
  <si>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</si>
  <si>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</si>
  <si>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</si>
  <si>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</si>
  <si>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</si>
  <si>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</si>
  <si>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</si>
  <si>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</si>
  <si>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</si>
  <si>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</si>
  <si>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</si>
  <si>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</si>
  <si>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</si>
  <si>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</si>
  <si>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</si>
  <si>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</si>
  <si>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</si>
  <si>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</si>
  <si>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</si>
  <si>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</si>
  <si>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</si>
  <si>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</si>
  <si>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</si>
  <si>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</si>
  <si>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</si>
  <si>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</si>
  <si>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</si>
  <si>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</si>
  <si>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</si>
  <si>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</si>
  <si>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</si>
  <si>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</si>
  <si>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</si>
  <si>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</si>
  <si>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</si>
  <si>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</si>
  <si>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</si>
  <si>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</si>
  <si>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</si>
  <si>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</si>
  <si>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</si>
  <si>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</si>
  <si>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</si>
  <si>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</si>
  <si>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</si>
  <si>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</si>
  <si>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</si>
  <si>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</si>
  <si>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</si>
  <si>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</si>
  <si>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</si>
  <si>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</si>
  <si>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</si>
  <si>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</si>
  <si>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</si>
  <si>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</si>
  <si>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</si>
  <si>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</si>
  <si>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</si>
  <si>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</si>
  <si>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</si>
  <si>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</si>
  <si>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</si>
  <si>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</si>
  <si>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</si>
  <si>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</si>
  <si>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</si>
  <si>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</si>
  <si>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</si>
  <si>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</si>
  <si>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</si>
  <si>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</si>
  <si>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</si>
  <si>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</si>
  <si>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</si>
  <si>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</si>
  <si>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</si>
  <si>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</si>
  <si>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</si>
  <si>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</si>
  <si>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</si>
  <si>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</si>
  <si>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</si>
  <si>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</si>
  <si>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</si>
  <si>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</si>
  <si>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</si>
  <si>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</si>
  <si>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</si>
  <si>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</si>
  <si>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</si>
  <si>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</si>
  <si>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</si>
  <si>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</si>
  <si>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</si>
  <si>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</si>
  <si>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</si>
  <si>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</si>
  <si>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</si>
  <si>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</si>
  <si>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</si>
  <si>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</si>
  <si>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</si>
  <si>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</si>
  <si>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</si>
  <si>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</si>
  <si>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</si>
  <si>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</si>
  <si>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</si>
  <si>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</si>
  <si>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</si>
  <si>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</si>
  <si>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</si>
  <si>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</si>
  <si>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</si>
  <si>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</si>
  <si>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</si>
  <si>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</si>
  <si>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</si>
  <si>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</si>
  <si>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</si>
  <si>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</si>
  <si>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</si>
  <si>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</si>
  <si>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</si>
  <si>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</si>
  <si>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</si>
  <si>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</si>
  <si>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</si>
  <si>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</si>
  <si>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</si>
  <si>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</si>
  <si>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</si>
  <si>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</si>
  <si>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</si>
  <si>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</si>
  <si>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</si>
  <si>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</si>
  <si>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</si>
  <si>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</si>
  <si>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</si>
  <si>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</si>
  <si>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</si>
  <si>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</si>
  <si>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</si>
  <si>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</si>
  <si>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</si>
  <si>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</si>
  <si>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</si>
  <si>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</si>
  <si>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</si>
  <si>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</si>
  <si>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</si>
  <si>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</si>
  <si>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</si>
  <si>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</si>
  <si>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</si>
  <si>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</si>
  <si>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</si>
  <si>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</si>
  <si>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</si>
  <si>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</si>
  <si>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</si>
  <si>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</si>
  <si>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</si>
  <si>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</si>
  <si>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</si>
  <si>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</si>
  <si>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</si>
  <si>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</si>
  <si>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</si>
  <si>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</si>
  <si>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</si>
  <si>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</si>
  <si>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</si>
  <si>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</si>
  <si>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</si>
  <si>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</si>
  <si>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</si>
  <si>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</si>
  <si>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</si>
  <si>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</si>
  <si>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</si>
  <si>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</si>
  <si>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</si>
  <si>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</si>
  <si>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</si>
  <si>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</si>
  <si>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</si>
  <si>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</si>
  <si>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</si>
  <si>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</si>
  <si>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</si>
  <si>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</si>
  <si>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</si>
  <si>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</si>
  <si>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</si>
  <si>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</si>
  <si>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</si>
  <si>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</si>
  <si>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</si>
  <si>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</si>
  <si>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</si>
  <si>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</si>
  <si>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</si>
  <si>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</si>
  <si>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</si>
  <si>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</si>
  <si>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</si>
  <si>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</si>
  <si>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</si>
  <si>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</si>
  <si>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</si>
  <si>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</si>
  <si>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</si>
  <si>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</si>
  <si>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</si>
  <si>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</si>
  <si>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</si>
  <si>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</si>
  <si>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</si>
  <si>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</si>
  <si>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</si>
  <si>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</si>
  <si>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</si>
  <si>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</si>
  <si>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</si>
  <si>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</si>
  <si>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</si>
  <si>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</si>
  <si>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</si>
  <si>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</si>
  <si>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</si>
  <si>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</si>
  <si>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</si>
  <si>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</si>
  <si>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</si>
  <si>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</si>
  <si>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</si>
  <si>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</si>
  <si>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</si>
  <si>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</si>
  <si>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</si>
  <si>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</si>
  <si>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</si>
  <si>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</si>
  <si>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</si>
  <si>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</si>
  <si>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</si>
  <si>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</si>
  <si>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</si>
  <si>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</si>
  <si>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</si>
  <si>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</si>
  <si>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VIEUX JONC</t>
  </si>
  <si>
    <t>VIEUX JONC A ST-ANDRE-SUR-VIEUX-JONC 3</t>
  </si>
  <si>
    <t>SAINT-ANDRE-SUR-VIEUX-JONC</t>
  </si>
  <si>
    <t>01336</t>
  </si>
  <si>
    <t>Pont D 64 D 67</t>
  </si>
  <si>
    <t>Taxon inconnu</t>
  </si>
  <si>
    <t>Hydropsyche</t>
  </si>
  <si>
    <t>Athripsodes</t>
  </si>
  <si>
    <t>Mystacides</t>
  </si>
  <si>
    <t>Cyrnus</t>
  </si>
  <si>
    <t>Psychomyiidae</t>
  </si>
  <si>
    <t>Psychomyia</t>
  </si>
  <si>
    <t>Tinodes</t>
  </si>
  <si>
    <t>Rhyacophila lato-sensu</t>
  </si>
  <si>
    <t>Baetis</t>
  </si>
  <si>
    <t>Ephemerella ignita</t>
  </si>
  <si>
    <t>Ecdyonurus</t>
  </si>
  <si>
    <t>Elmis</t>
  </si>
  <si>
    <t>Limnius</t>
  </si>
  <si>
    <t>Oulimnius</t>
  </si>
  <si>
    <t>Hydraena</t>
  </si>
  <si>
    <t>Chironomidae</t>
  </si>
  <si>
    <t>Psychodidae</t>
  </si>
  <si>
    <t>Simuliidae</t>
  </si>
  <si>
    <t>Micronecta</t>
  </si>
  <si>
    <t>Platycnemis</t>
  </si>
  <si>
    <t>Copepoda</t>
  </si>
  <si>
    <t>P</t>
  </si>
  <si>
    <t>Orconectes</t>
  </si>
  <si>
    <t>Asellidae</t>
  </si>
  <si>
    <t>Gammaridae</t>
  </si>
  <si>
    <t>Gammarus</t>
  </si>
  <si>
    <t>Ancylus</t>
  </si>
  <si>
    <t>Potamopyrgus</t>
  </si>
  <si>
    <t>Planorbidae</t>
  </si>
  <si>
    <t>Dugesiidae</t>
  </si>
  <si>
    <t>Erpobdellidae</t>
  </si>
  <si>
    <t>Glossiphoniidae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</si>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</sst>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816431</v>
      </c>
      <c r="H23" s="135">
        <v>2131202</v>
      </c>
      <c r="I23" s="135">
        <v>0</v>
      </c>
      <c r="J23" s="135" t="s">
        <v>165</v>
      </c>
      <c r="K23" s="137">
        <v>816463</v>
      </c>
      <c r="L23" s="137">
        <v>2131337</v>
      </c>
      <c r="M23" s="137">
        <v>816395</v>
      </c>
      <c r="N23" s="137">
        <v>2131425</v>
      </c>
      <c r="O23" s="137">
        <v>7</v>
      </c>
      <c r="P23" s="137">
        <v>135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865056</v>
      </c>
      <c r="H24" s="142">
        <v>6562955</v>
      </c>
      <c r="K24" s="142">
        <v>865090</v>
      </c>
      <c r="L24" s="142">
        <v>6563089</v>
      </c>
      <c r="M24" s="142">
        <v>865022</v>
      </c>
      <c r="N24" s="142">
        <v>6563177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6048800</v>
      </c>
      <c r="B39" s="165" t="str">
        <f>C23</f>
        <v>VIEUX JONC</v>
      </c>
      <c r="C39" s="166" t="s">
        <v>277</v>
      </c>
      <c r="D39" s="167">
        <v>42563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6048800</v>
      </c>
      <c r="B66" s="187">
        <f>D39</f>
        <v>42563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6048800</v>
      </c>
      <c r="B67" s="192">
        <f>+B$66</f>
        <v>42563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6048800</v>
      </c>
      <c r="B68" s="192">
        <f aca="true" t="shared" si="1" ref="B68:B77">+B$66</f>
        <v>42563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6048800</v>
      </c>
      <c r="B69" s="192">
        <f t="shared" si="1"/>
        <v>42563</v>
      </c>
      <c r="C69" s="188" t="s">
        <v>41</v>
      </c>
      <c r="D69" s="190" t="s">
        <v>117</v>
      </c>
      <c r="E69" s="190" t="s">
        <v>71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6048800</v>
      </c>
      <c r="B70" s="192">
        <f t="shared" si="1"/>
        <v>42563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6048800</v>
      </c>
      <c r="B71" s="192">
        <f t="shared" si="1"/>
        <v>42563</v>
      </c>
      <c r="C71" s="188" t="s">
        <v>45</v>
      </c>
      <c r="D71" s="190" t="s">
        <v>102</v>
      </c>
      <c r="E71" s="190" t="s">
        <v>76</v>
      </c>
      <c r="F71" s="190" t="s">
        <v>146</v>
      </c>
      <c r="G71" s="170">
        <v>5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6048800</v>
      </c>
      <c r="B72" s="192">
        <f t="shared" si="1"/>
        <v>42563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6048800</v>
      </c>
      <c r="B73" s="192">
        <f t="shared" si="1"/>
        <v>42563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6048800</v>
      </c>
      <c r="B74" s="192">
        <f t="shared" si="1"/>
        <v>42563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6048800</v>
      </c>
      <c r="B75" s="192">
        <f t="shared" si="1"/>
        <v>42563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6048800</v>
      </c>
      <c r="B76" s="192">
        <f t="shared" si="1"/>
        <v>42563</v>
      </c>
      <c r="C76" s="188" t="s">
        <v>56</v>
      </c>
      <c r="D76" s="190" t="s">
        <v>120</v>
      </c>
      <c r="E76" s="190" t="s">
        <v>76</v>
      </c>
      <c r="F76" s="190" t="s">
        <v>146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6048800</v>
      </c>
      <c r="B77" s="192">
        <f t="shared" si="1"/>
        <v>42563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6048800</v>
      </c>
      <c r="B88" s="197">
        <f>B66</f>
        <v>42563</v>
      </c>
      <c r="C88" s="170" t="s">
        <v>279</v>
      </c>
      <c r="D88" s="170">
        <v>212</v>
      </c>
      <c r="E88" s="170">
        <v>7</v>
      </c>
      <c r="F88" s="170"/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6048800</v>
      </c>
      <c r="B89" s="192">
        <f>+B$88</f>
        <v>42563</v>
      </c>
      <c r="C89" s="170" t="s">
        <v>280</v>
      </c>
      <c r="D89" s="170">
        <v>311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6048800</v>
      </c>
      <c r="B90" s="192">
        <f aca="true" t="shared" si="3" ref="B90:B121">+B$88</f>
        <v>42563</v>
      </c>
      <c r="C90" s="170" t="s">
        <v>281</v>
      </c>
      <c r="D90" s="170">
        <v>312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6048800</v>
      </c>
      <c r="B91" s="192">
        <f t="shared" si="3"/>
        <v>42563</v>
      </c>
      <c r="C91" s="170" t="s">
        <v>282</v>
      </c>
      <c r="D91" s="170">
        <v>224</v>
      </c>
      <c r="E91" s="170"/>
      <c r="F91" s="170">
        <v>3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6048800</v>
      </c>
      <c r="B92" s="192">
        <f t="shared" si="3"/>
        <v>42563</v>
      </c>
      <c r="C92" s="170" t="s">
        <v>283</v>
      </c>
      <c r="D92" s="170">
        <v>238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6048800</v>
      </c>
      <c r="B93" s="192">
        <f t="shared" si="3"/>
        <v>42563</v>
      </c>
      <c r="C93" s="170" t="s">
        <v>284</v>
      </c>
      <c r="D93" s="170">
        <v>239</v>
      </c>
      <c r="E93" s="170"/>
      <c r="F93" s="170"/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6048800</v>
      </c>
      <c r="B94" s="192">
        <f t="shared" si="3"/>
        <v>42563</v>
      </c>
      <c r="C94" s="170" t="s">
        <v>285</v>
      </c>
      <c r="D94" s="170">
        <v>245</v>
      </c>
      <c r="E94" s="170"/>
      <c r="F94" s="170"/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6048800</v>
      </c>
      <c r="B95" s="192">
        <f t="shared" si="3"/>
        <v>42563</v>
      </c>
      <c r="C95" s="170" t="s">
        <v>286</v>
      </c>
      <c r="D95" s="170">
        <v>183</v>
      </c>
      <c r="E95" s="170">
        <v>1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6048800</v>
      </c>
      <c r="B96" s="192">
        <f t="shared" si="3"/>
        <v>42563</v>
      </c>
      <c r="C96" s="170" t="s">
        <v>287</v>
      </c>
      <c r="D96" s="170">
        <v>364</v>
      </c>
      <c r="E96" s="170">
        <v>22</v>
      </c>
      <c r="F96" s="170"/>
      <c r="G96" s="170">
        <v>42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6048800</v>
      </c>
      <c r="B97" s="192">
        <f t="shared" si="3"/>
        <v>42563</v>
      </c>
      <c r="C97" s="170" t="s">
        <v>288</v>
      </c>
      <c r="D97" s="170">
        <v>451</v>
      </c>
      <c r="E97" s="170">
        <v>64</v>
      </c>
      <c r="F97" s="170">
        <v>1</v>
      </c>
      <c r="G97" s="170">
        <v>48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6048800</v>
      </c>
      <c r="B98" s="192">
        <f t="shared" si="3"/>
        <v>42563</v>
      </c>
      <c r="C98" s="170" t="s">
        <v>289</v>
      </c>
      <c r="D98" s="170">
        <v>421</v>
      </c>
      <c r="E98" s="170"/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6048800</v>
      </c>
      <c r="B99" s="192">
        <f t="shared" si="3"/>
        <v>42563</v>
      </c>
      <c r="C99" s="170" t="s">
        <v>290</v>
      </c>
      <c r="D99" s="170">
        <v>618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6048800</v>
      </c>
      <c r="B100" s="192">
        <f t="shared" si="3"/>
        <v>42563</v>
      </c>
      <c r="C100" s="170" t="s">
        <v>291</v>
      </c>
      <c r="D100" s="170">
        <v>623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6048800</v>
      </c>
      <c r="B101" s="192">
        <f t="shared" si="3"/>
        <v>42563</v>
      </c>
      <c r="C101" s="170" t="s">
        <v>292</v>
      </c>
      <c r="D101" s="170">
        <v>622</v>
      </c>
      <c r="E101" s="170"/>
      <c r="F101" s="170">
        <v>1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6048800</v>
      </c>
      <c r="B102" s="192">
        <f t="shared" si="3"/>
        <v>42563</v>
      </c>
      <c r="C102" s="170" t="s">
        <v>293</v>
      </c>
      <c r="D102" s="170">
        <v>608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6048800</v>
      </c>
      <c r="B103" s="192">
        <f t="shared" si="3"/>
        <v>42563</v>
      </c>
      <c r="C103" s="170" t="s">
        <v>294</v>
      </c>
      <c r="D103" s="170">
        <v>807</v>
      </c>
      <c r="E103" s="170">
        <v>61</v>
      </c>
      <c r="F103" s="170">
        <v>271</v>
      </c>
      <c r="G103" s="170">
        <v>126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6048800</v>
      </c>
      <c r="B104" s="192">
        <f t="shared" si="3"/>
        <v>42563</v>
      </c>
      <c r="C104" s="170" t="s">
        <v>295</v>
      </c>
      <c r="D104" s="170">
        <v>783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6048800</v>
      </c>
      <c r="B105" s="192">
        <f t="shared" si="3"/>
        <v>42563</v>
      </c>
      <c r="C105" s="170" t="s">
        <v>296</v>
      </c>
      <c r="D105" s="170">
        <v>801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6048800</v>
      </c>
      <c r="B106" s="192">
        <f t="shared" si="3"/>
        <v>42563</v>
      </c>
      <c r="C106" s="170" t="s">
        <v>297</v>
      </c>
      <c r="D106" s="170">
        <v>719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6048800</v>
      </c>
      <c r="B107" s="192">
        <f t="shared" si="3"/>
        <v>42563</v>
      </c>
      <c r="C107" s="170" t="s">
        <v>298</v>
      </c>
      <c r="D107" s="170">
        <v>657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6048800</v>
      </c>
      <c r="B108" s="192">
        <f t="shared" si="3"/>
        <v>42563</v>
      </c>
      <c r="C108" s="170" t="s">
        <v>299</v>
      </c>
      <c r="D108" s="170">
        <v>3206</v>
      </c>
      <c r="E108" s="170"/>
      <c r="F108" s="170" t="s">
        <v>300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6048800</v>
      </c>
      <c r="B109" s="192">
        <f t="shared" si="3"/>
        <v>42563</v>
      </c>
      <c r="C109" s="170" t="s">
        <v>301</v>
      </c>
      <c r="D109" s="170">
        <v>870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6048800</v>
      </c>
      <c r="B110" s="192">
        <f t="shared" si="3"/>
        <v>42563</v>
      </c>
      <c r="C110" s="170" t="s">
        <v>302</v>
      </c>
      <c r="D110" s="170">
        <v>880</v>
      </c>
      <c r="E110" s="170">
        <v>104</v>
      </c>
      <c r="F110" s="170">
        <v>7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6048800</v>
      </c>
      <c r="B111" s="192">
        <f t="shared" si="3"/>
        <v>42563</v>
      </c>
      <c r="C111" s="170" t="s">
        <v>303</v>
      </c>
      <c r="D111" s="170">
        <v>887</v>
      </c>
      <c r="E111" s="170">
        <v>164</v>
      </c>
      <c r="F111" s="170">
        <v>3</v>
      </c>
      <c r="G111" s="170">
        <v>153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6048800</v>
      </c>
      <c r="B112" s="192">
        <f t="shared" si="3"/>
        <v>42563</v>
      </c>
      <c r="C112" s="170" t="s">
        <v>304</v>
      </c>
      <c r="D112" s="170">
        <v>892</v>
      </c>
      <c r="E112" s="170">
        <v>628</v>
      </c>
      <c r="F112" s="170">
        <v>407</v>
      </c>
      <c r="G112" s="170">
        <v>639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6048800</v>
      </c>
      <c r="B113" s="192">
        <f t="shared" si="3"/>
        <v>42563</v>
      </c>
      <c r="C113" s="170" t="s">
        <v>305</v>
      </c>
      <c r="D113" s="170">
        <v>1028</v>
      </c>
      <c r="E113" s="170"/>
      <c r="F113" s="170">
        <v>4</v>
      </c>
      <c r="G113" s="170">
        <v>131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6048800</v>
      </c>
      <c r="B114" s="192">
        <f t="shared" si="3"/>
        <v>42563</v>
      </c>
      <c r="C114" s="170" t="s">
        <v>306</v>
      </c>
      <c r="D114" s="170">
        <v>978</v>
      </c>
      <c r="E114" s="170">
        <v>7</v>
      </c>
      <c r="F114" s="170">
        <v>9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6048800</v>
      </c>
      <c r="B115" s="192">
        <f t="shared" si="3"/>
        <v>42563</v>
      </c>
      <c r="C115" s="170" t="s">
        <v>307</v>
      </c>
      <c r="D115" s="170">
        <v>1009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6048800</v>
      </c>
      <c r="B116" s="192">
        <f t="shared" si="3"/>
        <v>42563</v>
      </c>
      <c r="C116" s="170" t="s">
        <v>308</v>
      </c>
      <c r="D116" s="170">
        <v>1055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6048800</v>
      </c>
      <c r="B117" s="192">
        <f t="shared" si="3"/>
        <v>42563</v>
      </c>
      <c r="C117" s="170" t="s">
        <v>309</v>
      </c>
      <c r="D117" s="170">
        <v>928</v>
      </c>
      <c r="E117" s="170">
        <v>7</v>
      </c>
      <c r="F117" s="170">
        <v>4</v>
      </c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6048800</v>
      </c>
      <c r="B118" s="192">
        <f t="shared" si="3"/>
        <v>42563</v>
      </c>
      <c r="C118" s="170" t="s">
        <v>310</v>
      </c>
      <c r="D118" s="170">
        <v>908</v>
      </c>
      <c r="E118" s="170">
        <v>3</v>
      </c>
      <c r="F118" s="170">
        <v>8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6048800</v>
      </c>
      <c r="B119" s="192">
        <f t="shared" si="3"/>
        <v>42563</v>
      </c>
      <c r="C119" s="170" t="s">
        <v>311</v>
      </c>
      <c r="D119" s="170">
        <v>933</v>
      </c>
      <c r="E119" s="170">
        <v>32</v>
      </c>
      <c r="F119" s="170">
        <v>664</v>
      </c>
      <c r="G119" s="170">
        <v>377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6048800</v>
      </c>
      <c r="B120" s="192">
        <f t="shared" si="3"/>
        <v>42563</v>
      </c>
      <c r="C120" s="170" t="s">
        <v>312</v>
      </c>
      <c r="D120" s="170">
        <v>1089</v>
      </c>
      <c r="E120" s="170"/>
      <c r="F120" s="170"/>
      <c r="G120" s="170" t="s">
        <v>300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6048800</v>
      </c>
      <c r="B121" s="192">
        <f t="shared" si="3"/>
        <v>42563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6048800</v>
      </c>
      <c r="B122" s="192">
        <f aca="true" t="shared" si="5" ref="B122:B153">+B$88</f>
        <v>42563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6048800</v>
      </c>
      <c r="B123" s="192">
        <f t="shared" si="5"/>
        <v>42563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6048800</v>
      </c>
      <c r="B124" s="192">
        <f t="shared" si="5"/>
        <v>42563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6048800</v>
      </c>
      <c r="B125" s="192">
        <f t="shared" si="5"/>
        <v>42563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6048800</v>
      </c>
      <c r="B126" s="192">
        <f t="shared" si="5"/>
        <v>42563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6048800</v>
      </c>
      <c r="B127" s="192">
        <f t="shared" si="5"/>
        <v>42563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6048800</v>
      </c>
      <c r="B128" s="192">
        <f t="shared" si="5"/>
        <v>42563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6048800</v>
      </c>
      <c r="B129" s="192">
        <f t="shared" si="5"/>
        <v>42563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6048800</v>
      </c>
      <c r="B130" s="192">
        <f t="shared" si="5"/>
        <v>42563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6048800</v>
      </c>
      <c r="B131" s="192">
        <f t="shared" si="5"/>
        <v>42563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6048800</v>
      </c>
      <c r="B132" s="192">
        <f t="shared" si="5"/>
        <v>42563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6048800</v>
      </c>
      <c r="B133" s="192">
        <f t="shared" si="5"/>
        <v>42563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6048800</v>
      </c>
      <c r="B134" s="192">
        <f t="shared" si="5"/>
        <v>42563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6048800</v>
      </c>
      <c r="B135" s="192">
        <f t="shared" si="5"/>
        <v>42563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6048800</v>
      </c>
      <c r="B136" s="192">
        <f t="shared" si="5"/>
        <v>42563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6048800</v>
      </c>
      <c r="B137" s="192">
        <f t="shared" si="5"/>
        <v>42563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6048800</v>
      </c>
      <c r="B138" s="192">
        <f t="shared" si="5"/>
        <v>42563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6048800</v>
      </c>
      <c r="B139" s="192">
        <f t="shared" si="5"/>
        <v>42563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6048800</v>
      </c>
      <c r="B140" s="192">
        <f t="shared" si="5"/>
        <v>42563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6048800</v>
      </c>
      <c r="B141" s="192">
        <f t="shared" si="5"/>
        <v>42563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6048800</v>
      </c>
      <c r="B142" s="192">
        <f t="shared" si="5"/>
        <v>42563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6048800</v>
      </c>
      <c r="B143" s="192">
        <f t="shared" si="5"/>
        <v>42563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6048800</v>
      </c>
      <c r="B144" s="192">
        <f t="shared" si="5"/>
        <v>42563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6048800</v>
      </c>
      <c r="B145" s="192">
        <f t="shared" si="5"/>
        <v>42563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6048800</v>
      </c>
      <c r="B146" s="192">
        <f t="shared" si="5"/>
        <v>42563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6048800</v>
      </c>
      <c r="B147" s="192">
        <f t="shared" si="5"/>
        <v>42563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6048800</v>
      </c>
      <c r="B148" s="192">
        <f t="shared" si="5"/>
        <v>42563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6048800</v>
      </c>
      <c r="B149" s="192">
        <f t="shared" si="5"/>
        <v>42563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6048800</v>
      </c>
      <c r="B150" s="192">
        <f t="shared" si="5"/>
        <v>42563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6048800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6048800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6048800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6048800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6048800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6048800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6048800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6048800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6048800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6048800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6048800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6048800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6048800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6048800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6048800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6048800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6048800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6048800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6048800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6048800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6048800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6048800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6048800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6048800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6048800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6048800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6048800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6048800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6048800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6048800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6048800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6048800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6048800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6048800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6048800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6048800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6048800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6048800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6048800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6048800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6048800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6048800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6048800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6048800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6048800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6048800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6048800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6048800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6048800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6048800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6048800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6048800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6048800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6048800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6048800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6048800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6048800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6048800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6048800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6048800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6048800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6048800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6048800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6048800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6048800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6048800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6048800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6048800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6048800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6048800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6048800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6048800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6048800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6048800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6048800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6048800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6048800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6048800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6048800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6048800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6048800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6048800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6048800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6048800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6048800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6048800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6048800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6048800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6048800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6048800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6048800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6048800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6048800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2017-01-19T13:12:10Z</dcterms:modified>
  <cp:category/>
  <cp:version/>
  <cp:contentType/>
  <cp:contentStatus/>
</cp:coreProperties>
</file>