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<sst xmlns="http://schemas.openxmlformats.org/spreadsheetml/2006/main" count="584" uniqueCount="281">
  <si>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</si>
  <si>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</si>
  <si>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</si>
  <si>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</si>
  <si>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</si>
  <si>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</si>
  <si>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</si>
  <si>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</si>
  <si>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</si>
  <si>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</si>
  <si>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</si>
  <si>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</si>
  <si>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</si>
  <si>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ARVE</t>
  </si>
  <si>
    <t>ARVE A LES-HOUCHES 1</t>
  </si>
  <si>
    <t>05/02/2019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</si>
  <si>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</si>
  <si>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</si>
  <si>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</si>
  <si>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</si>
  <si>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</si>
  <si>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</si>
  <si>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</si>
  <si>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</si>
  <si>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</si>
  <si>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</si>
  <si>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</si>
  <si>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</si>
  <si>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</si>
  <si>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</si>
  <si>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</si>
  <si>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</si>
  <si>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</si>
  <si>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</si>
  <si>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</si>
  <si>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</si>
  <si>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</si>
  <si>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</si>
  <si>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</si>
  <si>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</si>
  <si>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</si>
  <si>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</si>
  <si>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</si>
  <si>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</si>
  <si>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</si>
  <si>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</si>
  <si>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</si>
  <si>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</si>
  <si>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</si>
  <si>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S25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</si>
  <si>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</si>
  <si>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</si>
  <si>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</si>
  <si>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</si>
  <si>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</si>
  <si>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</si>
  <si>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</si>
  <si>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</si>
  <si>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</si>
  <si>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</si>
  <si>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</si>
  <si>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</si>
  <si>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</si>
  <si>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</si>
  <si>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</si>
  <si>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</si>
  <si>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</si>
  <si>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</si>
  <si>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</si>
  <si>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</si>
  <si>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</si>
  <si>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</si>
  <si>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</si>
  <si>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</si>
  <si>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</si>
  <si>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</si>
  <si>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</si>
  <si>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</si>
  <si>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</si>
  <si>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</si>
  <si>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</si>
  <si>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</si>
  <si>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</si>
  <si>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</si>
  <si>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</si>
  <si>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</si>
  <si>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</si>
  <si>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</si>
  <si>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</si>
  <si>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</si>
  <si>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</si>
  <si>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</si>
  <si>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</si>
  <si>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</si>
  <si>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</si>
  <si>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</si>
  <si>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</si>
  <si>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</si>
  <si>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</si>
  <si>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</si>
  <si>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</si>
  <si>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</si>
  <si>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</si>
  <si>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</si>
  <si>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</si>
  <si>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</si>
  <si>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</si>
  <si>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</si>
  <si>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</si>
  <si>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</si>
  <si>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</si>
  <si>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</si>
  <si>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</si>
  <si>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</si>
  <si>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</si>
  <si>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</si>
  <si>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</si>
  <si>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</si>
  <si>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</si>
  <si>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</si>
  <si>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</si>
  <si>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</si>
  <si>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</si>
  <si>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</si>
  <si>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</si>
  <si>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</si>
  <si>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</si>
  <si>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</si>
  <si>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</si>
  <si>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</si>
  <si>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</si>
  <si>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</si>
  <si>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</si>
  <si>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</si>
  <si>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</si>
  <si>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</si>
  <si>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</si>
  <si>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</si>
  <si>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</si>
  <si>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</si>
  <si>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</si>
  <si>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</si>
  <si>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</si>
  <si>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</si>
  <si>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</si>
  <si>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</si>
  <si>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</si>
  <si>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</si>
  <si>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</si>
  <si>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</si>
  <si>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</si>
  <si>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</si>
  <si>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</si>
  <si>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</si>
  <si>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</si>
  <si>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</si>
  <si>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</si>
  <si>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</si>
  <si>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</si>
  <si>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</si>
  <si>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</si>
  <si>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</si>
  <si>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</si>
  <si>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</si>
  <si>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</si>
  <si>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</si>
  <si>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</si>
  <si>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</si>
  <si>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</si>
  <si>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</si>
  <si>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</si>
  <si>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</si>
  <si>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</si>
  <si>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</si>
  <si>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</si>
  <si>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</si>
  <si>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</si>
  <si>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</si>
  <si>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</si>
  <si>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</si>
  <si>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</si>
  <si>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</si>
  <si>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</si>
  <si>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</si>
  <si>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</si>
  <si>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</si>
  <si>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</si>
  <si>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</si>
  <si>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</si>
  <si>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</si>
  <si>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</si>
  <si>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</si>
  <si>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</si>
  <si>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</si>
  <si>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06060000</t>
  </si>
  <si>
    <t>LES HOUCHES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</si>
  <si>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</si>
  <si>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</si>
  <si>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</si>
  <si>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</si>
  <si>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</si>
  <si>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</si>
  <si>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</si>
  <si>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</si>
  <si>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</si>
  <si>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</si>
  <si>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</si>
  <si>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</si>
  <si>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</si>
  <si>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</si>
  <si>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</si>
  <si>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</si>
  <si>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</si>
  <si>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</si>
  <si>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</si>
  <si>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</si>
  <si>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</si>
  <si>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</si>
  <si>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</si>
  <si>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</si>
  <si>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</si>
  <si>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</si>
  <si>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</si>
  <si>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</si>
  <si>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</si>
  <si>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</si>
  <si>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</si>
  <si>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</si>
  <si>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</si>
  <si>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</si>
  <si>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</si>
  <si>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</si>
  <si>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</si>
  <si>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</si>
  <si>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</si>
  <si>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</si>
  <si>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</si>
  <si>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</si>
  <si>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</si>
  <si>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</si>
  <si>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</si>
  <si>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</si>
  <si>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</si>
  <si>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</si>
  <si>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</si>
  <si>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</si>
  <si>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Leuctra</t>
  </si>
  <si>
    <t>69</t>
  </si>
  <si>
    <t>Nemoura</t>
  </si>
  <si>
    <t>26</t>
  </si>
  <si>
    <t>Protonemura</t>
  </si>
  <si>
    <t>46</t>
  </si>
  <si>
    <t>sF. Limnephilinae</t>
  </si>
  <si>
    <t>3163</t>
  </si>
  <si>
    <t>Rhyacophila</t>
  </si>
  <si>
    <t>183</t>
  </si>
  <si>
    <t>Baetidae</t>
  </si>
  <si>
    <t>363</t>
  </si>
  <si>
    <t>Baetis</t>
  </si>
  <si>
    <t>364</t>
  </si>
  <si>
    <t>Hydraena</t>
  </si>
  <si>
    <t>608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</si>
  <si>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</si>
  <si>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</si>
  <si>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</si>
  <si>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</si>
  <si>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</si>
  <si>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</si>
  <si>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</si>
  <si>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</si>
  <si>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</si>
  <si>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</si>
  <si>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</si>
  <si>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</si>
  <si>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COPEPODE</t>
  </si>
  <si>
    <t>3206</t>
  </si>
  <si>
    <t>présence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</si>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</sst>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ARHOU\19013_ARHOU_05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ARHOU</v>
          </cell>
          <cell r="L5">
            <v>43501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86879-B279-43DF-9FFA-2FE97BDC5CD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6060000</v>
      </c>
      <c r="B6" s="27" t="s">
        <v>13</v>
      </c>
      <c r="C6" s="27" t="s">
        <v>14</v>
      </c>
      <c r="D6" s="28" t="s">
        <v>15</v>
      </c>
      <c r="E6" s="27">
        <v>992283.1196736855</v>
      </c>
      <c r="F6" s="27">
        <v>6542257.573401706</v>
      </c>
      <c r="G6" s="27">
        <v>992195.9214441461</v>
      </c>
      <c r="H6" s="29">
        <v>6542393.488161234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36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207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9.25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1914.75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95.73750000000001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49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30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53</v>
      </c>
      <c r="L24" s="82" t="s">
        <v>58</v>
      </c>
      <c r="M24" s="82" t="s">
        <v>55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54</v>
      </c>
      <c r="M25" s="82" t="s">
        <v>55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54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53</v>
      </c>
      <c r="L27" s="82" t="s">
        <v>47</v>
      </c>
      <c r="M27" s="82" t="s">
        <v>68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53</v>
      </c>
      <c r="L28" s="82" t="s">
        <v>43</v>
      </c>
      <c r="M28" s="82" t="s">
        <v>68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53</v>
      </c>
      <c r="L29" s="82" t="s">
        <v>54</v>
      </c>
      <c r="M29" s="82" t="s">
        <v>68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65</v>
      </c>
      <c r="L30" s="103" t="s">
        <v>58</v>
      </c>
      <c r="M30" s="103" t="s">
        <v>68</v>
      </c>
      <c r="N30" s="104">
        <v>40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43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47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54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58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58</v>
      </c>
      <c r="J46" s="127"/>
      <c r="K46" s="128" t="s">
        <v>54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53</v>
      </c>
      <c r="D55" s="171">
        <v>7</v>
      </c>
      <c r="E55" s="171">
        <v>51</v>
      </c>
      <c r="F55" s="172" t="s">
        <v>125</v>
      </c>
      <c r="G55" s="173"/>
      <c r="H55" s="156"/>
      <c r="I55" s="173" t="s">
        <v>57</v>
      </c>
      <c r="J55" s="173">
        <v>3</v>
      </c>
      <c r="K55" s="174" t="s">
        <v>126</v>
      </c>
      <c r="L55" s="175">
        <v>4</v>
      </c>
      <c r="M55" s="174" t="s">
        <v>67</v>
      </c>
      <c r="N55" s="175">
        <v>2</v>
      </c>
      <c r="O55" s="174" t="s">
        <v>70</v>
      </c>
      <c r="P55" s="175">
        <v>1</v>
      </c>
      <c r="Q55" s="173">
        <v>5</v>
      </c>
    </row>
    <row r="56" spans="1:17" ht="33.75">
      <c r="A56" s="168" t="s">
        <v>127</v>
      </c>
      <c r="B56" s="169" t="s">
        <v>128</v>
      </c>
      <c r="C56" s="176" t="s">
        <v>62</v>
      </c>
      <c r="D56" s="171">
        <v>6</v>
      </c>
      <c r="E56" s="171">
        <v>15</v>
      </c>
      <c r="F56" s="172" t="s">
        <v>125</v>
      </c>
      <c r="G56" s="173"/>
      <c r="H56" s="156"/>
      <c r="I56" s="173"/>
      <c r="J56" s="173">
        <v>3</v>
      </c>
      <c r="K56" s="174" t="s">
        <v>61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/>
      <c r="F57" s="172"/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49</v>
      </c>
      <c r="D60" s="171">
        <v>2</v>
      </c>
      <c r="E60" s="171">
        <v>2</v>
      </c>
      <c r="F60" s="172" t="s">
        <v>120</v>
      </c>
      <c r="G60" s="173"/>
      <c r="H60" s="156"/>
      <c r="I60" s="173"/>
      <c r="J60" s="173"/>
      <c r="K60" s="174"/>
      <c r="L60" s="175"/>
      <c r="M60" s="174" t="s">
        <v>48</v>
      </c>
      <c r="N60" s="175">
        <v>2</v>
      </c>
      <c r="O60" s="174" t="s">
        <v>50</v>
      </c>
      <c r="P60" s="175">
        <v>1</v>
      </c>
      <c r="Q60" s="173">
        <v>2</v>
      </c>
    </row>
    <row r="61" spans="1:17" ht="12.75">
      <c r="A61" s="168" t="s">
        <v>140</v>
      </c>
      <c r="B61" s="169" t="s">
        <v>140</v>
      </c>
      <c r="C61" s="170" t="s">
        <v>141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142</v>
      </c>
      <c r="B62" s="178" t="s">
        <v>143</v>
      </c>
      <c r="C62" s="179" t="s">
        <v>65</v>
      </c>
      <c r="D62" s="180">
        <v>0</v>
      </c>
      <c r="E62" s="180">
        <v>30</v>
      </c>
      <c r="F62" s="181" t="s">
        <v>125</v>
      </c>
      <c r="G62" s="182"/>
      <c r="H62" s="156"/>
      <c r="I62" s="182" t="s">
        <v>74</v>
      </c>
      <c r="J62" s="182">
        <v>3</v>
      </c>
      <c r="K62" s="183" t="s">
        <v>64</v>
      </c>
      <c r="L62" s="184">
        <v>4</v>
      </c>
      <c r="M62" s="183"/>
      <c r="N62" s="184">
        <v>2</v>
      </c>
      <c r="O62" s="183"/>
      <c r="P62" s="184">
        <v>1</v>
      </c>
      <c r="Q62" s="182">
        <v>2</v>
      </c>
    </row>
    <row r="63" spans="8:16" ht="27.75" customHeight="1" thickBot="1">
      <c r="H63" s="185" t="s">
        <v>112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7FE10-A7C5-4402-9080-9F8167D95E7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144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145</v>
      </c>
      <c r="U1" s="194" t="s">
        <v>146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147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148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149</v>
      </c>
      <c r="B4" s="204" t="s">
        <v>150</v>
      </c>
      <c r="C4" s="204"/>
      <c r="D4" s="204"/>
      <c r="E4" s="205"/>
      <c r="F4" s="206" t="s">
        <v>151</v>
      </c>
      <c r="G4" s="207" t="s">
        <v>152</v>
      </c>
      <c r="H4" s="208" t="s">
        <v>153</v>
      </c>
      <c r="I4" s="208"/>
      <c r="J4" s="209"/>
      <c r="K4" s="210" t="s">
        <v>154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155</v>
      </c>
      <c r="B5" s="213" t="s">
        <v>156</v>
      </c>
      <c r="C5" s="213"/>
      <c r="D5" s="213"/>
      <c r="E5" s="214"/>
      <c r="F5" s="215"/>
      <c r="G5" s="216" t="s">
        <v>157</v>
      </c>
      <c r="H5" s="217" t="s">
        <v>158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159</v>
      </c>
      <c r="H6" s="217" t="s">
        <v>160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161</v>
      </c>
      <c r="B7" s="213" t="s">
        <v>162</v>
      </c>
      <c r="C7" s="213"/>
      <c r="D7" s="213"/>
      <c r="E7" s="214"/>
      <c r="F7" s="215"/>
      <c r="G7" s="216" t="s">
        <v>7</v>
      </c>
      <c r="H7" s="217" t="s">
        <v>163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164</v>
      </c>
      <c r="B8" s="213" t="s">
        <v>165</v>
      </c>
      <c r="C8" s="213"/>
      <c r="D8" s="213"/>
      <c r="E8" s="214"/>
      <c r="F8" s="215"/>
      <c r="G8" s="216" t="s">
        <v>166</v>
      </c>
      <c r="H8" s="217" t="s">
        <v>167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168</v>
      </c>
      <c r="B9" s="213" t="s">
        <v>169</v>
      </c>
      <c r="C9" s="213"/>
      <c r="D9" s="213"/>
      <c r="E9" s="214"/>
      <c r="F9" s="215"/>
      <c r="G9" s="216" t="s">
        <v>170</v>
      </c>
      <c r="H9" s="217" t="s">
        <v>167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171</v>
      </c>
      <c r="B10" s="213" t="s">
        <v>172</v>
      </c>
      <c r="C10" s="213"/>
      <c r="D10" s="213"/>
      <c r="E10" s="214"/>
      <c r="F10" s="215"/>
      <c r="G10" s="220" t="s">
        <v>173</v>
      </c>
      <c r="H10" s="221" t="s">
        <v>174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175</v>
      </c>
      <c r="B11" s="213" t="s">
        <v>176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177</v>
      </c>
      <c r="B12" s="213" t="s">
        <v>178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179</v>
      </c>
      <c r="B13" s="225" t="s">
        <v>180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181</v>
      </c>
      <c r="B14" s="204" t="s">
        <v>182</v>
      </c>
      <c r="C14" s="204"/>
      <c r="D14" s="204"/>
      <c r="E14" s="205"/>
      <c r="F14" s="206" t="s">
        <v>183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184</v>
      </c>
      <c r="B15" s="213" t="s">
        <v>185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186</v>
      </c>
      <c r="B16" s="213" t="s">
        <v>187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188</v>
      </c>
      <c r="B17" s="213" t="s">
        <v>189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190</v>
      </c>
      <c r="B18" s="213" t="s">
        <v>191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192</v>
      </c>
      <c r="B19" s="225" t="s">
        <v>193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149</v>
      </c>
      <c r="B22" s="232" t="s">
        <v>155</v>
      </c>
      <c r="C22" s="232" t="s">
        <v>5</v>
      </c>
      <c r="D22" s="232" t="s">
        <v>161</v>
      </c>
      <c r="E22" s="232" t="s">
        <v>164</v>
      </c>
      <c r="F22" s="232" t="s">
        <v>168</v>
      </c>
      <c r="G22" s="232" t="s">
        <v>171</v>
      </c>
      <c r="H22" s="232" t="s">
        <v>175</v>
      </c>
      <c r="I22" s="232" t="s">
        <v>177</v>
      </c>
      <c r="J22" s="232" t="s">
        <v>179</v>
      </c>
      <c r="K22" s="232" t="s">
        <v>181</v>
      </c>
      <c r="L22" s="232" t="s">
        <v>184</v>
      </c>
      <c r="M22" s="232" t="s">
        <v>186</v>
      </c>
      <c r="N22" s="232" t="s">
        <v>188</v>
      </c>
      <c r="O22" s="232" t="s">
        <v>190</v>
      </c>
      <c r="P22" s="232" t="s">
        <v>192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194</v>
      </c>
      <c r="C23" s="235" t="s">
        <v>13</v>
      </c>
      <c r="D23" s="235" t="s">
        <v>14</v>
      </c>
      <c r="E23" s="235" t="s">
        <v>195</v>
      </c>
      <c r="F23" s="234">
        <v>74143</v>
      </c>
      <c r="G23" s="235">
        <v>992131</v>
      </c>
      <c r="H23" s="235">
        <v>6542510</v>
      </c>
      <c r="I23" s="235">
        <v>817</v>
      </c>
      <c r="J23" s="235" t="s">
        <v>196</v>
      </c>
      <c r="K23" s="234">
        <v>992283.1196736855</v>
      </c>
      <c r="L23" s="234">
        <v>6542257.573401706</v>
      </c>
      <c r="M23" s="234">
        <v>992195.9214441461</v>
      </c>
      <c r="N23" s="234">
        <v>6542393.488161234</v>
      </c>
      <c r="O23" s="235">
        <v>36</v>
      </c>
      <c r="P23" s="235">
        <v>207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197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152</v>
      </c>
      <c r="B25" s="232" t="s">
        <v>198</v>
      </c>
      <c r="C25" s="232" t="s">
        <v>159</v>
      </c>
      <c r="D25" s="232" t="s">
        <v>7</v>
      </c>
      <c r="E25" s="232" t="s">
        <v>166</v>
      </c>
      <c r="F25" s="232" t="s">
        <v>170</v>
      </c>
      <c r="G25" s="232" t="s">
        <v>199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ARHOU_2019-02-05</v>
      </c>
      <c r="C26" s="240"/>
      <c r="D26" s="242" t="s">
        <v>15</v>
      </c>
      <c r="E26" s="243" t="s">
        <v>200</v>
      </c>
      <c r="F26" s="240" t="s">
        <v>201</v>
      </c>
      <c r="G26" s="244" t="s">
        <v>202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155</v>
      </c>
      <c r="B38" s="232" t="s">
        <v>5</v>
      </c>
      <c r="C38" s="232" t="s">
        <v>161</v>
      </c>
      <c r="D38" s="232" t="s">
        <v>7</v>
      </c>
      <c r="E38" s="274" t="s">
        <v>208</v>
      </c>
      <c r="F38" s="78" t="s">
        <v>17</v>
      </c>
      <c r="G38" s="275" t="s">
        <v>79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06060000</v>
      </c>
      <c r="B39" s="278" t="str">
        <f>C23</f>
        <v>ARVE</v>
      </c>
      <c r="C39" s="278" t="str">
        <f>D23</f>
        <v>ARVE A LES-HOUCHES 1</v>
      </c>
      <c r="D39" s="279" t="str">
        <f>D26</f>
        <v>05/02/2019</v>
      </c>
      <c r="E39" s="280">
        <v>9.25</v>
      </c>
      <c r="F39" s="281" t="s">
        <v>215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53</v>
      </c>
      <c r="H43" s="284">
        <v>51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62</v>
      </c>
      <c r="H44" s="284">
        <v>15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131</v>
      </c>
      <c r="H45" s="284"/>
      <c r="I45" s="283"/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49</v>
      </c>
      <c r="H48" s="284">
        <v>2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141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65</v>
      </c>
      <c r="H50" s="287">
        <v>30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43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47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54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58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155</v>
      </c>
      <c r="B65" s="306" t="s">
        <v>7</v>
      </c>
      <c r="C65" s="306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06060000</v>
      </c>
      <c r="B66" s="308" t="str">
        <f>D26</f>
        <v>05/02/2019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06060000</v>
      </c>
      <c r="B67" s="311" t="str">
        <f>+B$66</f>
        <v>05/02/2019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06060000</v>
      </c>
      <c r="B68" s="311" t="str">
        <f t="shared" si="0"/>
        <v>05/02/2019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06060000</v>
      </c>
      <c r="B69" s="311" t="str">
        <f t="shared" si="0"/>
        <v>05/02/2019</v>
      </c>
      <c r="C69" s="309" t="s">
        <v>50</v>
      </c>
      <c r="D69" s="283" t="s">
        <v>49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06060000</v>
      </c>
      <c r="B70" s="311" t="str">
        <f t="shared" si="0"/>
        <v>05/02/2019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30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06060000</v>
      </c>
      <c r="B71" s="311" t="str">
        <f t="shared" si="0"/>
        <v>05/02/2019</v>
      </c>
      <c r="C71" s="309" t="s">
        <v>57</v>
      </c>
      <c r="D71" s="283" t="s">
        <v>53</v>
      </c>
      <c r="E71" s="283" t="s">
        <v>58</v>
      </c>
      <c r="F71" s="283" t="s">
        <v>55</v>
      </c>
      <c r="G71" s="284">
        <v>35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06060000</v>
      </c>
      <c r="B72" s="311" t="str">
        <f t="shared" si="0"/>
        <v>05/02/2019</v>
      </c>
      <c r="C72" s="309" t="s">
        <v>61</v>
      </c>
      <c r="D72" s="283" t="s">
        <v>62</v>
      </c>
      <c r="E72" s="283" t="s">
        <v>54</v>
      </c>
      <c r="F72" s="283" t="s">
        <v>55</v>
      </c>
      <c r="G72" s="284">
        <v>30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06060000</v>
      </c>
      <c r="B73" s="311" t="str">
        <f t="shared" si="0"/>
        <v>05/02/2019</v>
      </c>
      <c r="C73" s="309" t="s">
        <v>64</v>
      </c>
      <c r="D73" s="283" t="s">
        <v>65</v>
      </c>
      <c r="E73" s="283" t="s">
        <v>54</v>
      </c>
      <c r="F73" s="283" t="s">
        <v>55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06060000</v>
      </c>
      <c r="B74" s="311" t="str">
        <f t="shared" si="0"/>
        <v>05/02/2019</v>
      </c>
      <c r="C74" s="309" t="s">
        <v>67</v>
      </c>
      <c r="D74" s="283" t="s">
        <v>53</v>
      </c>
      <c r="E74" s="283" t="s">
        <v>47</v>
      </c>
      <c r="F74" s="283" t="s">
        <v>68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06060000</v>
      </c>
      <c r="B75" s="311" t="str">
        <f t="shared" si="0"/>
        <v>05/02/2019</v>
      </c>
      <c r="C75" s="309" t="s">
        <v>70</v>
      </c>
      <c r="D75" s="283" t="s">
        <v>53</v>
      </c>
      <c r="E75" s="283" t="s">
        <v>43</v>
      </c>
      <c r="F75" s="283" t="s">
        <v>68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06060000</v>
      </c>
      <c r="B76" s="311" t="str">
        <f t="shared" si="0"/>
        <v>05/02/2019</v>
      </c>
      <c r="C76" s="309" t="s">
        <v>72</v>
      </c>
      <c r="D76" s="283" t="s">
        <v>53</v>
      </c>
      <c r="E76" s="283" t="s">
        <v>54</v>
      </c>
      <c r="F76" s="283" t="s">
        <v>68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06060000</v>
      </c>
      <c r="B77" s="311" t="str">
        <f t="shared" si="0"/>
        <v>05/02/2019</v>
      </c>
      <c r="C77" s="309" t="s">
        <v>74</v>
      </c>
      <c r="D77" s="283" t="s">
        <v>65</v>
      </c>
      <c r="E77" s="283" t="s">
        <v>58</v>
      </c>
      <c r="F77" s="283" t="s">
        <v>68</v>
      </c>
      <c r="G77" s="284">
        <v>40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234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148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235</v>
      </c>
      <c r="B82" s="257" t="s">
        <v>236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237</v>
      </c>
      <c r="B83" s="228" t="s">
        <v>238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1" t="s">
        <v>242</v>
      </c>
      <c r="F86" s="322"/>
      <c r="G86" s="323"/>
      <c r="H86" s="324" t="s">
        <v>243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155</v>
      </c>
      <c r="B87" s="327" t="s">
        <v>7</v>
      </c>
      <c r="C87" s="327" t="s">
        <v>235</v>
      </c>
      <c r="D87" s="328" t="s">
        <v>237</v>
      </c>
      <c r="E87" s="327" t="s">
        <v>44</v>
      </c>
      <c r="F87" s="327" t="s">
        <v>55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06060000</v>
      </c>
      <c r="B88" s="330" t="str">
        <f>D26</f>
        <v>05/02/2019</v>
      </c>
      <c r="C88" s="284" t="s">
        <v>244</v>
      </c>
      <c r="D88" s="331" t="s">
        <v>245</v>
      </c>
      <c r="E88" s="284">
        <v>4</v>
      </c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06060000</v>
      </c>
      <c r="B89" s="311" t="str">
        <f>+B$88</f>
        <v>05/02/2019</v>
      </c>
      <c r="C89" s="284" t="s">
        <v>246</v>
      </c>
      <c r="D89" s="331" t="s">
        <v>247</v>
      </c>
      <c r="E89" s="284">
        <v>10</v>
      </c>
      <c r="F89" s="284">
        <v>24</v>
      </c>
      <c r="G89" s="284">
        <v>9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06060000</v>
      </c>
      <c r="B90" s="311" t="str">
        <f t="shared" si="1"/>
        <v>05/02/2019</v>
      </c>
      <c r="C90" s="284" t="s">
        <v>248</v>
      </c>
      <c r="D90" s="331" t="s">
        <v>249</v>
      </c>
      <c r="E90" s="284">
        <v>2</v>
      </c>
      <c r="F90" s="284"/>
      <c r="G90" s="284">
        <v>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06060000</v>
      </c>
      <c r="B91" s="311" t="str">
        <f t="shared" si="1"/>
        <v>05/02/2019</v>
      </c>
      <c r="C91" s="284" t="s">
        <v>250</v>
      </c>
      <c r="D91" s="331" t="s">
        <v>251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06060000</v>
      </c>
      <c r="B92" s="311" t="str">
        <f t="shared" si="1"/>
        <v>05/02/2019</v>
      </c>
      <c r="C92" s="284" t="s">
        <v>252</v>
      </c>
      <c r="D92" s="331" t="s">
        <v>253</v>
      </c>
      <c r="E92" s="284">
        <v>233</v>
      </c>
      <c r="F92" s="284">
        <v>406</v>
      </c>
      <c r="G92" s="284">
        <v>1291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06060000</v>
      </c>
      <c r="B93" s="311" t="str">
        <f t="shared" si="1"/>
        <v>05/02/2019</v>
      </c>
      <c r="C93" s="284" t="s">
        <v>254</v>
      </c>
      <c r="D93" s="331" t="s">
        <v>255</v>
      </c>
      <c r="E93" s="284">
        <v>1</v>
      </c>
      <c r="F93" s="284">
        <v>2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06060000</v>
      </c>
      <c r="B94" s="311" t="str">
        <f t="shared" si="1"/>
        <v>05/02/2019</v>
      </c>
      <c r="C94" s="284" t="s">
        <v>256</v>
      </c>
      <c r="D94" s="331" t="s">
        <v>257</v>
      </c>
      <c r="E94" s="284">
        <v>6</v>
      </c>
      <c r="F94" s="284">
        <v>91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06060000</v>
      </c>
      <c r="B95" s="311" t="str">
        <f t="shared" si="1"/>
        <v>05/02/2019</v>
      </c>
      <c r="C95" s="284" t="s">
        <v>258</v>
      </c>
      <c r="D95" s="331" t="s">
        <v>259</v>
      </c>
      <c r="E95" s="284">
        <v>31</v>
      </c>
      <c r="F95" s="284">
        <v>1294</v>
      </c>
      <c r="G95" s="284">
        <v>61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06060000</v>
      </c>
      <c r="B96" s="311" t="str">
        <f t="shared" si="1"/>
        <v>05/02/2019</v>
      </c>
      <c r="C96" s="284" t="s">
        <v>260</v>
      </c>
      <c r="D96" s="331" t="s">
        <v>261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06060000</v>
      </c>
      <c r="B97" s="311" t="str">
        <f t="shared" si="1"/>
        <v>05/02/2019</v>
      </c>
      <c r="C97" s="284" t="s">
        <v>262</v>
      </c>
      <c r="D97" s="331" t="s">
        <v>263</v>
      </c>
      <c r="E97" s="284">
        <v>3</v>
      </c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06060000</v>
      </c>
      <c r="B98" s="311" t="str">
        <f t="shared" si="1"/>
        <v>05/02/2019</v>
      </c>
      <c r="C98" s="284" t="s">
        <v>264</v>
      </c>
      <c r="D98" s="331" t="s">
        <v>265</v>
      </c>
      <c r="E98" s="284">
        <v>124</v>
      </c>
      <c r="F98" s="284">
        <v>93</v>
      </c>
      <c r="G98" s="284">
        <v>61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06060000</v>
      </c>
      <c r="B99" s="311" t="str">
        <f t="shared" si="1"/>
        <v>05/02/2019</v>
      </c>
      <c r="C99" s="284" t="s">
        <v>266</v>
      </c>
      <c r="D99" s="331" t="s">
        <v>267</v>
      </c>
      <c r="E99" s="284">
        <v>2</v>
      </c>
      <c r="F99" s="284">
        <v>9</v>
      </c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06060000</v>
      </c>
      <c r="B100" s="311" t="str">
        <f t="shared" si="1"/>
        <v>05/02/2019</v>
      </c>
      <c r="C100" s="284" t="s">
        <v>268</v>
      </c>
      <c r="D100" s="331" t="s">
        <v>269</v>
      </c>
      <c r="E100" s="284">
        <v>18</v>
      </c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06060000</v>
      </c>
      <c r="B101" s="311" t="str">
        <f t="shared" si="1"/>
        <v>05/02/2019</v>
      </c>
      <c r="C101" s="284" t="s">
        <v>270</v>
      </c>
      <c r="D101" s="331" t="s">
        <v>271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06060000</v>
      </c>
      <c r="B102" s="311" t="str">
        <f t="shared" si="1"/>
        <v>05/02/2019</v>
      </c>
      <c r="C102" s="284" t="s">
        <v>272</v>
      </c>
      <c r="D102" s="331" t="s">
        <v>273</v>
      </c>
      <c r="E102" s="284">
        <v>4</v>
      </c>
      <c r="F102" s="284">
        <v>193</v>
      </c>
      <c r="G102" s="284">
        <v>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06060000</v>
      </c>
      <c r="B103" s="311" t="str">
        <f t="shared" si="1"/>
        <v>05/02/2019</v>
      </c>
      <c r="C103" s="284" t="s">
        <v>274</v>
      </c>
      <c r="D103" s="331" t="s">
        <v>275</v>
      </c>
      <c r="E103" s="284" t="s">
        <v>276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06060000</v>
      </c>
      <c r="B104" s="311" t="str">
        <f t="shared" si="1"/>
        <v>05/02/2019</v>
      </c>
      <c r="C104" s="284" t="s">
        <v>277</v>
      </c>
      <c r="D104" s="331" t="s">
        <v>278</v>
      </c>
      <c r="E104" s="284">
        <v>32</v>
      </c>
      <c r="F104" s="284">
        <v>9</v>
      </c>
      <c r="G104" s="284">
        <v>27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06060000</v>
      </c>
      <c r="B105" s="311" t="str">
        <f t="shared" si="1"/>
        <v>05/02/2019</v>
      </c>
      <c r="C105" s="284" t="s">
        <v>279</v>
      </c>
      <c r="D105" s="331" t="s">
        <v>280</v>
      </c>
      <c r="E105" s="284"/>
      <c r="F105" s="284" t="s">
        <v>276</v>
      </c>
      <c r="G105" s="284" t="s">
        <v>276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06060000</v>
      </c>
      <c r="B106" s="311" t="str">
        <f t="shared" si="1"/>
        <v>05/02/2019</v>
      </c>
      <c r="C106" s="284"/>
      <c r="D106" s="331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06060000</v>
      </c>
      <c r="B107" s="311" t="str">
        <f t="shared" si="1"/>
        <v>05/02/2019</v>
      </c>
      <c r="C107" s="284"/>
      <c r="D107" s="331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06060000</v>
      </c>
      <c r="B108" s="311" t="str">
        <f t="shared" si="1"/>
        <v>05/02/2019</v>
      </c>
      <c r="C108" s="284"/>
      <c r="D108" s="331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06060000</v>
      </c>
      <c r="B109" s="311" t="str">
        <f t="shared" si="1"/>
        <v>05/02/2019</v>
      </c>
      <c r="C109" s="284"/>
      <c r="D109" s="331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06060000</v>
      </c>
      <c r="B110" s="311" t="str">
        <f t="shared" si="1"/>
        <v>05/02/2019</v>
      </c>
      <c r="C110" s="284"/>
      <c r="D110" s="331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06060000</v>
      </c>
      <c r="B111" s="311" t="str">
        <f t="shared" si="1"/>
        <v>05/02/2019</v>
      </c>
      <c r="C111" s="284"/>
      <c r="D111" s="331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06060000</v>
      </c>
      <c r="B112" s="311" t="str">
        <f t="shared" si="1"/>
        <v>05/02/2019</v>
      </c>
      <c r="C112" s="284"/>
      <c r="D112" s="331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06060000</v>
      </c>
      <c r="B113" s="311" t="str">
        <f t="shared" si="1"/>
        <v>05/02/2019</v>
      </c>
      <c r="C113" s="284"/>
      <c r="D113" s="331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06060000</v>
      </c>
      <c r="B114" s="311" t="str">
        <f t="shared" si="1"/>
        <v>05/02/2019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06060000</v>
      </c>
      <c r="B115" s="311" t="str">
        <f t="shared" si="1"/>
        <v>05/02/2019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06060000</v>
      </c>
      <c r="B116" s="311" t="str">
        <f t="shared" si="1"/>
        <v>05/02/2019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06060000</v>
      </c>
      <c r="B117" s="311" t="str">
        <f t="shared" si="1"/>
        <v>05/02/2019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06060000</v>
      </c>
      <c r="B118" s="311" t="str">
        <f t="shared" si="1"/>
        <v>05/02/2019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06060000</v>
      </c>
      <c r="B119" s="311" t="str">
        <f t="shared" si="1"/>
        <v>05/02/2019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06060000</v>
      </c>
      <c r="B120" s="311" t="str">
        <f t="shared" si="1"/>
        <v>05/02/2019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06060000</v>
      </c>
      <c r="B121" s="311" t="str">
        <f t="shared" si="1"/>
        <v>05/02/2019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06060000</v>
      </c>
      <c r="B122" s="311" t="str">
        <f t="shared" si="2"/>
        <v>05/02/2019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06060000</v>
      </c>
      <c r="B123" s="311" t="str">
        <f t="shared" si="2"/>
        <v>05/02/2019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06060000</v>
      </c>
      <c r="B124" s="311" t="str">
        <f t="shared" si="2"/>
        <v>05/02/2019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06060000</v>
      </c>
      <c r="B125" s="311" t="str">
        <f t="shared" si="2"/>
        <v>05/02/2019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06060000</v>
      </c>
      <c r="B126" s="311" t="str">
        <f t="shared" si="2"/>
        <v>05/02/2019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06060000</v>
      </c>
      <c r="B127" s="311" t="str">
        <f t="shared" si="2"/>
        <v>05/02/2019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06060000</v>
      </c>
      <c r="B128" s="311" t="str">
        <f t="shared" si="2"/>
        <v>05/02/2019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06060000</v>
      </c>
      <c r="B129" s="311" t="str">
        <f t="shared" si="2"/>
        <v>05/02/2019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06060000</v>
      </c>
      <c r="B130" s="311" t="str">
        <f t="shared" si="2"/>
        <v>05/02/2019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06060000</v>
      </c>
      <c r="B131" s="311" t="str">
        <f t="shared" si="2"/>
        <v>05/02/2019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06060000</v>
      </c>
      <c r="B132" s="311" t="str">
        <f t="shared" si="2"/>
        <v>05/02/2019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06060000</v>
      </c>
      <c r="B133" s="311" t="str">
        <f t="shared" si="2"/>
        <v>05/02/2019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06060000</v>
      </c>
      <c r="B134" s="311" t="str">
        <f t="shared" si="2"/>
        <v>05/02/2019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06060000</v>
      </c>
      <c r="B135" s="311" t="str">
        <f t="shared" si="2"/>
        <v>05/02/2019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06060000</v>
      </c>
      <c r="B136" s="311" t="str">
        <f t="shared" si="2"/>
        <v>05/02/2019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06060000</v>
      </c>
      <c r="B137" s="311" t="str">
        <f t="shared" si="2"/>
        <v>05/02/2019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06060000</v>
      </c>
      <c r="B138" s="311" t="str">
        <f t="shared" si="2"/>
        <v>05/02/2019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06060000</v>
      </c>
      <c r="B139" s="311" t="str">
        <f t="shared" si="2"/>
        <v>05/02/2019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06060000</v>
      </c>
      <c r="B140" s="311" t="str">
        <f t="shared" si="2"/>
        <v>05/02/2019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06060000</v>
      </c>
      <c r="B141" s="311" t="str">
        <f t="shared" si="2"/>
        <v>05/02/2019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06060000</v>
      </c>
      <c r="B142" s="311" t="str">
        <f t="shared" si="2"/>
        <v>05/02/2019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06060000</v>
      </c>
      <c r="B143" s="311" t="str">
        <f t="shared" si="2"/>
        <v>05/02/2019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06060000</v>
      </c>
      <c r="B144" s="311" t="str">
        <f t="shared" si="2"/>
        <v>05/02/2019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06060000</v>
      </c>
      <c r="B145" s="311" t="str">
        <f t="shared" si="2"/>
        <v>05/02/2019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06060000</v>
      </c>
      <c r="B146" s="311" t="str">
        <f t="shared" si="2"/>
        <v>05/02/2019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06060000</v>
      </c>
      <c r="B147" s="311" t="str">
        <f t="shared" si="2"/>
        <v>05/02/2019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06060000</v>
      </c>
      <c r="B148" s="311" t="str">
        <f t="shared" si="2"/>
        <v>05/02/2019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06060000</v>
      </c>
      <c r="B149" s="311" t="str">
        <f t="shared" si="2"/>
        <v>05/02/2019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06060000</v>
      </c>
      <c r="B150" s="311" t="str">
        <f t="shared" si="2"/>
        <v>05/02/2019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06060000</v>
      </c>
      <c r="B151" s="311" t="str">
        <f t="shared" si="2"/>
        <v>05/02/2019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06060000</v>
      </c>
      <c r="B152" s="311" t="str">
        <f t="shared" si="2"/>
        <v>05/02/2019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06060000</v>
      </c>
      <c r="B153" s="311" t="str">
        <f t="shared" si="2"/>
        <v>05/02/2019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06060000</v>
      </c>
      <c r="B154" s="311" t="str">
        <f t="shared" si="3"/>
        <v>05/02/2019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06060000</v>
      </c>
      <c r="B155" s="311" t="str">
        <f t="shared" si="3"/>
        <v>05/02/2019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06060000</v>
      </c>
      <c r="B156" s="311" t="str">
        <f t="shared" si="3"/>
        <v>05/02/2019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06060000</v>
      </c>
      <c r="B157" s="311" t="str">
        <f t="shared" si="3"/>
        <v>05/02/2019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06060000</v>
      </c>
      <c r="B158" s="311" t="str">
        <f t="shared" si="3"/>
        <v>05/02/2019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06060000</v>
      </c>
      <c r="B159" s="311" t="str">
        <f t="shared" si="3"/>
        <v>05/02/2019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06060000</v>
      </c>
      <c r="B160" s="311" t="str">
        <f t="shared" si="3"/>
        <v>05/02/2019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06060000</v>
      </c>
      <c r="B161" s="311" t="str">
        <f t="shared" si="3"/>
        <v>05/02/2019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06060000</v>
      </c>
      <c r="B162" s="311" t="str">
        <f t="shared" si="3"/>
        <v>05/02/2019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06060000</v>
      </c>
      <c r="B163" s="311" t="str">
        <f t="shared" si="3"/>
        <v>05/02/2019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06060000</v>
      </c>
      <c r="B164" s="311" t="str">
        <f t="shared" si="3"/>
        <v>05/02/2019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06060000</v>
      </c>
      <c r="B165" s="311" t="str">
        <f t="shared" si="3"/>
        <v>05/02/2019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06060000</v>
      </c>
      <c r="B166" s="311" t="str">
        <f t="shared" si="3"/>
        <v>05/02/2019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06060000</v>
      </c>
      <c r="B167" s="311" t="str">
        <f t="shared" si="3"/>
        <v>05/02/2019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06060000</v>
      </c>
      <c r="B168" s="311" t="str">
        <f t="shared" si="3"/>
        <v>05/02/2019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06060000</v>
      </c>
      <c r="B169" s="311" t="str">
        <f t="shared" si="3"/>
        <v>05/02/2019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06060000</v>
      </c>
      <c r="B170" s="311" t="str">
        <f t="shared" si="3"/>
        <v>05/02/2019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06060000</v>
      </c>
      <c r="B171" s="311" t="str">
        <f t="shared" si="3"/>
        <v>05/02/2019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06060000</v>
      </c>
      <c r="B172" s="311" t="str">
        <f t="shared" si="3"/>
        <v>05/02/2019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06060000</v>
      </c>
      <c r="B173" s="311" t="str">
        <f t="shared" si="3"/>
        <v>05/02/2019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06060000</v>
      </c>
      <c r="B174" s="311" t="str">
        <f t="shared" si="3"/>
        <v>05/02/2019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06060000</v>
      </c>
      <c r="B175" s="311" t="str">
        <f t="shared" si="3"/>
        <v>05/02/2019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06060000</v>
      </c>
      <c r="B176" s="311" t="str">
        <f t="shared" si="3"/>
        <v>05/02/2019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06060000</v>
      </c>
      <c r="B177" s="311" t="str">
        <f t="shared" si="3"/>
        <v>05/02/2019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06060000</v>
      </c>
      <c r="B178" s="311" t="str">
        <f t="shared" si="3"/>
        <v>05/02/2019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06060000</v>
      </c>
      <c r="B179" s="311" t="str">
        <f t="shared" si="3"/>
        <v>05/02/2019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06060000</v>
      </c>
      <c r="B180" s="311" t="str">
        <f t="shared" si="3"/>
        <v>05/02/2019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06060000</v>
      </c>
      <c r="B181" s="311" t="str">
        <f t="shared" si="3"/>
        <v>05/02/2019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06060000</v>
      </c>
      <c r="B182" s="311" t="str">
        <f t="shared" si="3"/>
        <v>05/02/2019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06060000</v>
      </c>
      <c r="B183" s="311" t="str">
        <f t="shared" si="3"/>
        <v>05/02/2019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06060000</v>
      </c>
      <c r="B184" s="311" t="str">
        <f t="shared" si="3"/>
        <v>05/02/2019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06060000</v>
      </c>
      <c r="B185" s="311" t="str">
        <f t="shared" si="3"/>
        <v>05/02/2019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06060000</v>
      </c>
      <c r="B186" s="311" t="str">
        <f t="shared" si="4"/>
        <v>05/02/2019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06060000</v>
      </c>
      <c r="B187" s="311" t="str">
        <f t="shared" si="4"/>
        <v>05/02/2019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06060000</v>
      </c>
      <c r="B188" s="311" t="str">
        <f t="shared" si="4"/>
        <v>05/02/2019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06060000</v>
      </c>
      <c r="B189" s="311" t="str">
        <f t="shared" si="4"/>
        <v>05/02/2019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06060000</v>
      </c>
      <c r="B190" s="311" t="str">
        <f t="shared" si="4"/>
        <v>05/02/2019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06060000</v>
      </c>
      <c r="B191" s="311" t="str">
        <f t="shared" si="4"/>
        <v>05/02/2019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06060000</v>
      </c>
      <c r="B192" s="311" t="str">
        <f t="shared" si="4"/>
        <v>05/02/2019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06060000</v>
      </c>
      <c r="B193" s="311" t="str">
        <f t="shared" si="4"/>
        <v>05/02/2019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06060000</v>
      </c>
      <c r="B194" s="311" t="str">
        <f t="shared" si="4"/>
        <v>05/02/2019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06060000</v>
      </c>
      <c r="B195" s="311" t="str">
        <f t="shared" si="4"/>
        <v>05/02/2019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06060000</v>
      </c>
      <c r="B196" s="311" t="str">
        <f t="shared" si="4"/>
        <v>05/02/2019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06060000</v>
      </c>
      <c r="B197" s="311" t="str">
        <f t="shared" si="4"/>
        <v>05/02/2019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06060000</v>
      </c>
      <c r="B198" s="311" t="str">
        <f t="shared" si="4"/>
        <v>05/02/2019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06060000</v>
      </c>
      <c r="B199" s="311" t="str">
        <f t="shared" si="4"/>
        <v>05/02/2019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06060000</v>
      </c>
      <c r="B200" s="311" t="str">
        <f t="shared" si="4"/>
        <v>05/02/2019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06060000</v>
      </c>
      <c r="B201" s="311" t="str">
        <f t="shared" si="4"/>
        <v>05/02/2019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06060000</v>
      </c>
      <c r="B202" s="311" t="str">
        <f t="shared" si="4"/>
        <v>05/02/2019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06060000</v>
      </c>
      <c r="B203" s="311" t="str">
        <f t="shared" si="4"/>
        <v>05/02/2019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06060000</v>
      </c>
      <c r="B204" s="311" t="str">
        <f t="shared" si="4"/>
        <v>05/02/2019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06060000</v>
      </c>
      <c r="B205" s="311" t="str">
        <f t="shared" si="4"/>
        <v>05/02/2019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06060000</v>
      </c>
      <c r="B206" s="311" t="str">
        <f t="shared" si="4"/>
        <v>05/02/2019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06060000</v>
      </c>
      <c r="B207" s="311" t="str">
        <f t="shared" si="4"/>
        <v>05/02/2019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06060000</v>
      </c>
      <c r="B208" s="311" t="str">
        <f t="shared" si="4"/>
        <v>05/02/2019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06060000</v>
      </c>
      <c r="B209" s="311" t="str">
        <f t="shared" si="4"/>
        <v>05/02/2019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06060000</v>
      </c>
      <c r="B210" s="311" t="str">
        <f t="shared" si="4"/>
        <v>05/02/2019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06060000</v>
      </c>
      <c r="B211" s="311" t="str">
        <f t="shared" si="4"/>
        <v>05/02/2019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06060000</v>
      </c>
      <c r="B212" s="311" t="str">
        <f t="shared" si="4"/>
        <v>05/02/2019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06060000</v>
      </c>
      <c r="B213" s="311" t="str">
        <f t="shared" si="4"/>
        <v>05/02/2019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06060000</v>
      </c>
      <c r="B214" s="311" t="str">
        <f t="shared" si="4"/>
        <v>05/02/2019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06060000</v>
      </c>
      <c r="B215" s="311" t="str">
        <f t="shared" si="4"/>
        <v>05/02/2019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06060000</v>
      </c>
      <c r="B216" s="311" t="str">
        <f t="shared" si="4"/>
        <v>05/02/2019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06060000</v>
      </c>
      <c r="B217" s="311" t="str">
        <f t="shared" si="4"/>
        <v>05/02/2019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06060000</v>
      </c>
      <c r="B218" s="311" t="str">
        <f t="shared" si="5"/>
        <v>05/02/2019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06060000</v>
      </c>
      <c r="B219" s="311" t="str">
        <f t="shared" si="5"/>
        <v>05/02/2019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06060000</v>
      </c>
      <c r="B220" s="311" t="str">
        <f t="shared" si="5"/>
        <v>05/02/2019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06060000</v>
      </c>
      <c r="B221" s="311" t="str">
        <f t="shared" si="5"/>
        <v>05/02/2019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06060000</v>
      </c>
      <c r="B222" s="311" t="str">
        <f t="shared" si="5"/>
        <v>05/02/2019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06060000</v>
      </c>
      <c r="B223" s="311" t="str">
        <f t="shared" si="5"/>
        <v>05/02/2019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06060000</v>
      </c>
      <c r="B224" s="311" t="str">
        <f t="shared" si="5"/>
        <v>05/02/2019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06060000</v>
      </c>
      <c r="B225" s="311" t="str">
        <f t="shared" si="5"/>
        <v>05/02/2019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06060000</v>
      </c>
      <c r="B226" s="311" t="str">
        <f t="shared" si="5"/>
        <v>05/02/2019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06060000</v>
      </c>
      <c r="B227" s="311" t="str">
        <f t="shared" si="5"/>
        <v>05/02/2019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06060000</v>
      </c>
      <c r="B228" s="311" t="str">
        <f t="shared" si="5"/>
        <v>05/02/2019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06060000</v>
      </c>
      <c r="B229" s="311" t="str">
        <f t="shared" si="5"/>
        <v>05/02/2019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06060000</v>
      </c>
      <c r="B230" s="311" t="str">
        <f t="shared" si="5"/>
        <v>05/02/2019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06060000</v>
      </c>
      <c r="B231" s="311" t="str">
        <f t="shared" si="5"/>
        <v>05/02/2019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06060000</v>
      </c>
      <c r="B232" s="311" t="str">
        <f t="shared" si="5"/>
        <v>05/02/2019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06060000</v>
      </c>
      <c r="B233" s="311" t="str">
        <f t="shared" si="5"/>
        <v>05/02/2019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06060000</v>
      </c>
      <c r="B234" s="311" t="str">
        <f t="shared" si="5"/>
        <v>05/02/2019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06060000</v>
      </c>
      <c r="B235" s="311" t="str">
        <f t="shared" si="5"/>
        <v>05/02/2019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06060000</v>
      </c>
      <c r="B236" s="311" t="str">
        <f t="shared" si="5"/>
        <v>05/02/2019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06060000</v>
      </c>
      <c r="B237" s="311" t="str">
        <f t="shared" si="5"/>
        <v>05/02/2019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06060000</v>
      </c>
      <c r="B238" s="311" t="str">
        <f t="shared" si="5"/>
        <v>05/02/2019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06060000</v>
      </c>
      <c r="B239" s="311" t="str">
        <f t="shared" si="5"/>
        <v>05/02/2019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06060000</v>
      </c>
      <c r="B240" s="311" t="str">
        <f t="shared" si="5"/>
        <v>05/02/2019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06060000</v>
      </c>
      <c r="B241" s="311" t="str">
        <f t="shared" si="5"/>
        <v>05/02/2019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06060000</v>
      </c>
      <c r="B242" s="311" t="str">
        <f t="shared" si="5"/>
        <v>05/02/2019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06060000</v>
      </c>
      <c r="B243" s="311" t="str">
        <f t="shared" si="5"/>
        <v>05/02/2019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2019-09-25T08:52:22Z</dcterms:created>
  <dcterms:modified xsi:type="dcterms:W3CDTF">2019-09-25T08:52:23Z</dcterms:modified>
  <cp:category/>
  <cp:version/>
  <cp:contentType/>
  <cp:contentStatus/>
</cp:coreProperties>
</file>