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<sst xmlns="http://schemas.openxmlformats.org/spreadsheetml/2006/main" count="645" uniqueCount="331">
  <si>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</si>
  <si>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</si>
  <si>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</si>
  <si>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</si>
  <si>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</si>
  <si>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</si>
  <si>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</si>
  <si>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</si>
  <si>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</si>
  <si>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</si>
  <si>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</si>
  <si>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</si>
  <si>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</si>
  <si>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</si>
  <si>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</si>
  <si>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</si>
  <si>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</si>
  <si>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</si>
  <si>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</si>
  <si>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</si>
  <si>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</si>
  <si>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</si>
  <si>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</si>
  <si>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</si>
  <si>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</si>
  <si>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</si>
  <si>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</si>
  <si>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</si>
  <si>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</si>
  <si>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</si>
  <si>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</si>
  <si>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</si>
  <si>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</si>
  <si>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</si>
  <si>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</si>
  <si>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</si>
  <si>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</si>
  <si>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</si>
  <si>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</si>
  <si>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</si>
  <si>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</si>
  <si>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</si>
  <si>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</si>
  <si>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</si>
  <si>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</si>
  <si>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</si>
  <si>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</si>
  <si>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</si>
  <si>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</si>
  <si>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</si>
  <si>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</si>
  <si>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</si>
  <si>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</si>
  <si>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</si>
  <si>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</si>
  <si>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</si>
  <si>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</si>
  <si>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</si>
  <si>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</si>
  <si>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</si>
  <si>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</si>
  <si>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</si>
  <si>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</si>
  <si>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</si>
  <si>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</si>
  <si>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</si>
  <si>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</si>
  <si>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</si>
  <si>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</si>
  <si>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</si>
  <si>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</si>
  <si>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</si>
  <si>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</si>
  <si>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</si>
  <si>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</si>
  <si>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</si>
  <si>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</si>
  <si>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</si>
  <si>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</si>
  <si>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</si>
  <si>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</si>
  <si>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</si>
  <si>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</si>
  <si>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</si>
  <si>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</si>
  <si>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</si>
  <si>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</si>
  <si>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</si>
  <si>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</si>
  <si>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</si>
  <si>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</si>
  <si>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</si>
  <si>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</si>
  <si>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</si>
  <si>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</si>
  <si>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</si>
  <si>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</si>
  <si>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</si>
  <si>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</si>
  <si>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</si>
  <si>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</si>
  <si>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</si>
  <si>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</si>
  <si>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</si>
  <si>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</si>
  <si>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SEMINE</t>
  </si>
  <si>
    <t>Semine à Belleydoux</t>
  </si>
  <si>
    <t>BELLEYDOUX</t>
  </si>
  <si>
    <t>01035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</si>
  <si>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</si>
  <si>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</si>
  <si>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</si>
  <si>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</si>
  <si>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</si>
  <si>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</si>
  <si>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</si>
  <si>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</si>
  <si>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</si>
  <si>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</si>
  <si>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</si>
  <si>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</si>
  <si>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</si>
  <si>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</si>
  <si>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</si>
  <si>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</si>
  <si>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</si>
  <si>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</si>
  <si>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</si>
  <si>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</si>
  <si>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</si>
  <si>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</si>
  <si>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</si>
  <si>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</si>
  <si>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</si>
  <si>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</si>
  <si>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</si>
  <si>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</si>
  <si>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</si>
  <si>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</si>
  <si>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</si>
  <si>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</si>
  <si>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</si>
  <si>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</si>
  <si>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</si>
  <si>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</si>
  <si>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</si>
  <si>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</si>
  <si>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</si>
  <si>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</si>
  <si>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</si>
  <si>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</si>
  <si>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</si>
  <si>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</si>
  <si>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</si>
  <si>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</si>
  <si>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</si>
  <si>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</si>
  <si>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</si>
  <si>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</si>
  <si>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</si>
  <si>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</si>
  <si>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</si>
  <si>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</si>
  <si>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</si>
  <si>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</si>
  <si>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</si>
  <si>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</si>
  <si>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</si>
  <si>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</si>
  <si>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</si>
  <si>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</si>
  <si>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</si>
  <si>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</si>
  <si>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</si>
  <si>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</si>
  <si>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</si>
  <si>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</si>
  <si>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</si>
  <si>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</si>
  <si>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</si>
  <si>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</si>
  <si>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</si>
  <si>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</si>
  <si>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</si>
  <si>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</si>
  <si>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</si>
  <si>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</si>
  <si>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</si>
  <si>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</si>
  <si>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</si>
  <si>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</si>
  <si>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</si>
  <si>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</si>
  <si>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</si>
  <si>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</si>
  <si>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</si>
  <si>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</si>
  <si>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</si>
  <si>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</si>
  <si>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</si>
  <si>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</si>
  <si>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</si>
  <si>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</si>
  <si>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</si>
  <si>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</si>
  <si>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</si>
  <si>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</si>
  <si>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</si>
  <si>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</si>
  <si>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</si>
  <si>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</si>
  <si>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</si>
  <si>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</si>
  <si>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</si>
  <si>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</si>
  <si>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</si>
  <si>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</si>
  <si>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</si>
  <si>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</si>
  <si>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</si>
  <si>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</si>
  <si>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</si>
  <si>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Isoperla</t>
  </si>
  <si>
    <t>Taeniopteryx</t>
  </si>
  <si>
    <t>Glossosomatidae</t>
  </si>
  <si>
    <t>Glossosoma</t>
  </si>
  <si>
    <t>Hydropsyche</t>
  </si>
  <si>
    <t>sF. Limnephilinae</t>
  </si>
  <si>
    <t>Odontocerum</t>
  </si>
  <si>
    <t>Philopotamus</t>
  </si>
  <si>
    <t>Tinodes</t>
  </si>
  <si>
    <t>Rhyacophila</t>
  </si>
  <si>
    <t>Sericostoma</t>
  </si>
  <si>
    <t>Baetis</t>
  </si>
  <si>
    <t>Ephemerella ignita</t>
  </si>
  <si>
    <t>Ecdyonurus</t>
  </si>
  <si>
    <t>Epeorus</t>
  </si>
  <si>
    <t>Rhithrogena</t>
  </si>
  <si>
    <t>Habroleptoides</t>
  </si>
  <si>
    <t>Habrophlebia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</si>
  <si>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</si>
  <si>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</si>
  <si>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</si>
  <si>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</si>
  <si>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</si>
  <si>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</si>
  <si>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</si>
  <si>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</si>
  <si>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</si>
  <si>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</si>
  <si>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</si>
  <si>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</si>
  <si>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</si>
  <si>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</si>
  <si>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Gammaridae</t>
  </si>
  <si>
    <t>HYDRACARIENS = Hydracarina</t>
  </si>
  <si>
    <t>présence</t>
  </si>
  <si>
    <t>Erpobdellidae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</si>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</sst>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BEL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6067760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720</v>
      </c>
      <c r="J23" s="46" t="s">
        <v>109</v>
      </c>
      <c r="K23" s="48"/>
      <c r="L23" s="48"/>
      <c r="M23" s="48"/>
      <c r="N23" s="48"/>
      <c r="O23" s="48">
        <v>7</v>
      </c>
      <c r="P23" s="48">
        <v>127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915417</v>
      </c>
      <c r="H24" s="53">
        <v>6575410</v>
      </c>
      <c r="K24" s="53">
        <v>915579.7203954301</v>
      </c>
      <c r="L24" s="53">
        <v>6575427.546171778</v>
      </c>
      <c r="M24" s="53">
        <v>915452.1410134657</v>
      </c>
      <c r="N24" s="53">
        <v>6575459.6941648545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6067760</v>
      </c>
      <c r="B39" s="79" t="str">
        <f>C23</f>
        <v>SEMINE</v>
      </c>
      <c r="C39" s="80" t="str">
        <f>D23</f>
        <v>Semine à Belleydoux</v>
      </c>
      <c r="D39" s="81">
        <v>41904</v>
      </c>
      <c r="E39" s="48">
        <v>4.966666666666667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6067760</v>
      </c>
      <c r="B66" s="106">
        <f>D39</f>
        <v>41904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6067760</v>
      </c>
      <c r="B67" s="111">
        <f t="shared" si="0"/>
        <v>41904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6067760</v>
      </c>
      <c r="B68" s="111">
        <f t="shared" si="0"/>
        <v>41904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6067760</v>
      </c>
      <c r="B69" s="111">
        <f t="shared" si="0"/>
        <v>41904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6067760</v>
      </c>
      <c r="B70" s="111">
        <f t="shared" si="0"/>
        <v>41904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6067760</v>
      </c>
      <c r="B71" s="111">
        <f t="shared" si="0"/>
        <v>41904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6067760</v>
      </c>
      <c r="B72" s="111">
        <f t="shared" si="0"/>
        <v>41904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6067760</v>
      </c>
      <c r="B73" s="111">
        <f t="shared" si="0"/>
        <v>41904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5</v>
      </c>
      <c r="H73" s="84">
        <v>0</v>
      </c>
      <c r="I73" s="84"/>
      <c r="J73" s="84" t="s">
        <v>188</v>
      </c>
      <c r="K73" s="84">
        <v>1</v>
      </c>
      <c r="T73" s="74"/>
      <c r="U73" s="74"/>
    </row>
    <row r="74" spans="1:21" ht="14.25">
      <c r="A74" s="110">
        <f t="shared" si="0"/>
        <v>6067760</v>
      </c>
      <c r="B74" s="111">
        <f t="shared" si="0"/>
        <v>41904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6067760</v>
      </c>
      <c r="B75" s="111">
        <f t="shared" si="0"/>
        <v>41904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6067760</v>
      </c>
      <c r="B76" s="111">
        <f t="shared" si="0"/>
        <v>41904</v>
      </c>
      <c r="C76" s="107" t="s">
        <v>192</v>
      </c>
      <c r="D76" s="109" t="s">
        <v>48</v>
      </c>
      <c r="E76" s="109" t="s">
        <v>12</v>
      </c>
      <c r="F76" s="109" t="s">
        <v>190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6067760</v>
      </c>
      <c r="B77" s="111">
        <f t="shared" si="0"/>
        <v>41904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35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6067760</v>
      </c>
      <c r="B88" s="118">
        <f>B66</f>
        <v>41904</v>
      </c>
      <c r="C88" s="84" t="s">
        <v>217</v>
      </c>
      <c r="D88" s="84">
        <v>69</v>
      </c>
      <c r="E88" s="84">
        <v>4</v>
      </c>
      <c r="F88" s="84">
        <v>40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6067760</v>
      </c>
      <c r="B89" s="111">
        <f t="shared" si="1"/>
        <v>41904</v>
      </c>
      <c r="C89" s="84" t="s">
        <v>218</v>
      </c>
      <c r="D89" s="84">
        <v>21</v>
      </c>
      <c r="E89" s="84"/>
      <c r="F89" s="84"/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6067760</v>
      </c>
      <c r="B90" s="111">
        <f t="shared" si="1"/>
        <v>41904</v>
      </c>
      <c r="C90" s="84" t="s">
        <v>219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6067760</v>
      </c>
      <c r="B91" s="111">
        <f t="shared" si="1"/>
        <v>41904</v>
      </c>
      <c r="C91" s="84" t="s">
        <v>220</v>
      </c>
      <c r="D91" s="84">
        <v>46</v>
      </c>
      <c r="E91" s="84">
        <v>23</v>
      </c>
      <c r="F91" s="84">
        <v>14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6067760</v>
      </c>
      <c r="B92" s="111">
        <f t="shared" si="1"/>
        <v>41904</v>
      </c>
      <c r="C92" s="84" t="s">
        <v>221</v>
      </c>
      <c r="D92" s="84">
        <v>164</v>
      </c>
      <c r="E92" s="84"/>
      <c r="F92" s="84">
        <v>13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6067760</v>
      </c>
      <c r="B93" s="111">
        <f t="shared" si="1"/>
        <v>41904</v>
      </c>
      <c r="C93" s="84" t="s">
        <v>222</v>
      </c>
      <c r="D93" s="84">
        <v>140</v>
      </c>
      <c r="E93" s="84">
        <v>6</v>
      </c>
      <c r="F93" s="84">
        <v>6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6067760</v>
      </c>
      <c r="B94" s="111">
        <f t="shared" si="1"/>
        <v>41904</v>
      </c>
      <c r="C94" s="84" t="s">
        <v>223</v>
      </c>
      <c r="D94" s="84">
        <v>14</v>
      </c>
      <c r="E94" s="84">
        <v>2</v>
      </c>
      <c r="F94" s="84">
        <v>4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6067760</v>
      </c>
      <c r="B95" s="111">
        <f t="shared" si="1"/>
        <v>41904</v>
      </c>
      <c r="C95" s="84" t="s">
        <v>224</v>
      </c>
      <c r="D95" s="84">
        <v>189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6067760</v>
      </c>
      <c r="B96" s="111">
        <f t="shared" si="1"/>
        <v>41904</v>
      </c>
      <c r="C96" s="84" t="s">
        <v>225</v>
      </c>
      <c r="D96" s="84">
        <v>190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6067760</v>
      </c>
      <c r="B97" s="111">
        <f t="shared" si="1"/>
        <v>41904</v>
      </c>
      <c r="C97" s="84" t="s">
        <v>226</v>
      </c>
      <c r="D97" s="84">
        <v>212</v>
      </c>
      <c r="E97" s="84"/>
      <c r="F97" s="84">
        <v>10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6067760</v>
      </c>
      <c r="B98" s="111">
        <f t="shared" si="1"/>
        <v>41904</v>
      </c>
      <c r="C98" s="84" t="s">
        <v>227</v>
      </c>
      <c r="D98" s="84">
        <v>3163</v>
      </c>
      <c r="E98" s="84">
        <v>2</v>
      </c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6067760</v>
      </c>
      <c r="B99" s="111">
        <f t="shared" si="1"/>
        <v>41904</v>
      </c>
      <c r="C99" s="84" t="s">
        <v>228</v>
      </c>
      <c r="D99" s="84">
        <v>339</v>
      </c>
      <c r="E99" s="84">
        <v>3</v>
      </c>
      <c r="F99" s="84">
        <v>1</v>
      </c>
      <c r="G99" s="84">
        <v>24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6067760</v>
      </c>
      <c r="B100" s="111">
        <f t="shared" si="1"/>
        <v>41904</v>
      </c>
      <c r="C100" s="84" t="s">
        <v>229</v>
      </c>
      <c r="D100" s="84">
        <v>209</v>
      </c>
      <c r="E100" s="84"/>
      <c r="F100" s="84">
        <v>28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6067760</v>
      </c>
      <c r="B101" s="111">
        <f t="shared" si="1"/>
        <v>41904</v>
      </c>
      <c r="C101" s="84" t="s">
        <v>230</v>
      </c>
      <c r="D101" s="84">
        <v>245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6067760</v>
      </c>
      <c r="B102" s="111">
        <f t="shared" si="1"/>
        <v>41904</v>
      </c>
      <c r="C102" s="84" t="s">
        <v>231</v>
      </c>
      <c r="D102" s="84">
        <v>183</v>
      </c>
      <c r="E102" s="84">
        <v>4</v>
      </c>
      <c r="F102" s="84">
        <v>9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6067760</v>
      </c>
      <c r="B103" s="111">
        <f t="shared" si="1"/>
        <v>41904</v>
      </c>
      <c r="C103" s="84" t="s">
        <v>232</v>
      </c>
      <c r="D103" s="84">
        <v>322</v>
      </c>
      <c r="E103" s="84">
        <v>1</v>
      </c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6067760</v>
      </c>
      <c r="B104" s="111">
        <f t="shared" si="1"/>
        <v>41904</v>
      </c>
      <c r="C104" s="84" t="s">
        <v>233</v>
      </c>
      <c r="D104" s="84">
        <v>364</v>
      </c>
      <c r="E104" s="84">
        <v>16</v>
      </c>
      <c r="F104" s="84">
        <v>19</v>
      </c>
      <c r="G104" s="84">
        <v>18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6067760</v>
      </c>
      <c r="B105" s="111">
        <f t="shared" si="1"/>
        <v>41904</v>
      </c>
      <c r="C105" s="84" t="s">
        <v>234</v>
      </c>
      <c r="D105" s="84">
        <v>451</v>
      </c>
      <c r="E105" s="84">
        <v>2</v>
      </c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6067760</v>
      </c>
      <c r="B106" s="111">
        <f t="shared" si="1"/>
        <v>41904</v>
      </c>
      <c r="C106" s="84" t="s">
        <v>235</v>
      </c>
      <c r="D106" s="84">
        <v>421</v>
      </c>
      <c r="E106" s="84">
        <v>1</v>
      </c>
      <c r="F106" s="84">
        <v>14</v>
      </c>
      <c r="G106" s="84">
        <v>26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6067760</v>
      </c>
      <c r="B107" s="111">
        <f t="shared" si="1"/>
        <v>41904</v>
      </c>
      <c r="C107" s="84" t="s">
        <v>236</v>
      </c>
      <c r="D107" s="84">
        <v>400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6067760</v>
      </c>
      <c r="B108" s="111">
        <f t="shared" si="1"/>
        <v>41904</v>
      </c>
      <c r="C108" s="84" t="s">
        <v>237</v>
      </c>
      <c r="D108" s="84">
        <v>404</v>
      </c>
      <c r="E108" s="84">
        <v>1</v>
      </c>
      <c r="F108" s="84">
        <v>1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6067760</v>
      </c>
      <c r="B109" s="111">
        <f t="shared" si="2"/>
        <v>41904</v>
      </c>
      <c r="C109" s="84" t="s">
        <v>238</v>
      </c>
      <c r="D109" s="84">
        <v>485</v>
      </c>
      <c r="E109" s="84">
        <v>43</v>
      </c>
      <c r="F109" s="84">
        <v>60</v>
      </c>
      <c r="G109" s="84">
        <v>60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6067760</v>
      </c>
      <c r="B110" s="111">
        <f t="shared" si="2"/>
        <v>41904</v>
      </c>
      <c r="C110" s="84" t="s">
        <v>239</v>
      </c>
      <c r="D110" s="84">
        <v>491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6067760</v>
      </c>
      <c r="B111" s="111">
        <f t="shared" si="2"/>
        <v>41904</v>
      </c>
      <c r="C111" s="84" t="s">
        <v>240</v>
      </c>
      <c r="D111" s="84">
        <v>2393</v>
      </c>
      <c r="E111" s="84">
        <v>8</v>
      </c>
      <c r="F111" s="84">
        <v>1</v>
      </c>
      <c r="G111" s="84">
        <v>14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6067760</v>
      </c>
      <c r="B112" s="111">
        <f t="shared" si="2"/>
        <v>41904</v>
      </c>
      <c r="C112" s="84" t="s">
        <v>241</v>
      </c>
      <c r="D112" s="84">
        <v>618</v>
      </c>
      <c r="E112" s="84">
        <v>3</v>
      </c>
      <c r="F112" s="84">
        <v>4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6067760</v>
      </c>
      <c r="B113" s="111">
        <f t="shared" si="2"/>
        <v>41904</v>
      </c>
      <c r="C113" s="84" t="s">
        <v>242</v>
      </c>
      <c r="D113" s="84">
        <v>619</v>
      </c>
      <c r="E113" s="84">
        <v>1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6067760</v>
      </c>
      <c r="B114" s="111">
        <f t="shared" si="2"/>
        <v>41904</v>
      </c>
      <c r="C114" s="84" t="s">
        <v>243</v>
      </c>
      <c r="D114" s="84">
        <v>623</v>
      </c>
      <c r="E114" s="84">
        <v>7</v>
      </c>
      <c r="F114" s="84">
        <v>9</v>
      </c>
      <c r="G114" s="84">
        <v>26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6067760</v>
      </c>
      <c r="B115" s="111">
        <f t="shared" si="2"/>
        <v>41904</v>
      </c>
      <c r="C115" s="84" t="s">
        <v>244</v>
      </c>
      <c r="D115" s="84">
        <v>625</v>
      </c>
      <c r="E115" s="84">
        <v>3</v>
      </c>
      <c r="F115" s="84">
        <v>2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6067760</v>
      </c>
      <c r="B116" s="111">
        <f t="shared" si="2"/>
        <v>41904</v>
      </c>
      <c r="C116" s="84" t="s">
        <v>245</v>
      </c>
      <c r="D116" s="84">
        <v>608</v>
      </c>
      <c r="E116" s="84">
        <v>3</v>
      </c>
      <c r="F116" s="84">
        <v>48</v>
      </c>
      <c r="G116" s="84">
        <v>14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6067760</v>
      </c>
      <c r="B117" s="111">
        <f t="shared" si="2"/>
        <v>41904</v>
      </c>
      <c r="C117" s="84" t="s">
        <v>246</v>
      </c>
      <c r="D117" s="84">
        <v>838</v>
      </c>
      <c r="E117" s="84">
        <v>10</v>
      </c>
      <c r="F117" s="84">
        <v>11</v>
      </c>
      <c r="G117" s="84">
        <v>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6067760</v>
      </c>
      <c r="B118" s="111">
        <f t="shared" si="2"/>
        <v>41904</v>
      </c>
      <c r="C118" s="84" t="s">
        <v>247</v>
      </c>
      <c r="D118" s="84">
        <v>819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6067760</v>
      </c>
      <c r="B119" s="111">
        <f t="shared" si="2"/>
        <v>41904</v>
      </c>
      <c r="C119" s="84" t="s">
        <v>248</v>
      </c>
      <c r="D119" s="84">
        <v>807</v>
      </c>
      <c r="E119" s="84">
        <v>120</v>
      </c>
      <c r="F119" s="84">
        <v>100</v>
      </c>
      <c r="G119" s="84">
        <v>175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6067760</v>
      </c>
      <c r="B120" s="111">
        <f t="shared" si="2"/>
        <v>41904</v>
      </c>
      <c r="C120" s="84" t="s">
        <v>249</v>
      </c>
      <c r="D120" s="84">
        <v>831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6067760</v>
      </c>
      <c r="B121" s="111">
        <f t="shared" si="2"/>
        <v>41904</v>
      </c>
      <c r="C121" s="84" t="s">
        <v>250</v>
      </c>
      <c r="D121" s="84">
        <v>757</v>
      </c>
      <c r="E121" s="84">
        <v>1</v>
      </c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6067760</v>
      </c>
      <c r="B122" s="111">
        <f t="shared" si="2"/>
        <v>41904</v>
      </c>
      <c r="C122" s="84" t="s">
        <v>251</v>
      </c>
      <c r="D122" s="84">
        <v>783</v>
      </c>
      <c r="E122" s="84">
        <v>1</v>
      </c>
      <c r="F122" s="84"/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6067760</v>
      </c>
      <c r="B123" s="111">
        <f t="shared" si="2"/>
        <v>41904</v>
      </c>
      <c r="C123" s="84" t="s">
        <v>252</v>
      </c>
      <c r="D123" s="84">
        <v>801</v>
      </c>
      <c r="E123" s="84">
        <v>7</v>
      </c>
      <c r="F123" s="84">
        <v>10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6067760</v>
      </c>
      <c r="B124" s="111">
        <f t="shared" si="2"/>
        <v>41904</v>
      </c>
      <c r="C124" s="84" t="s">
        <v>253</v>
      </c>
      <c r="D124" s="84">
        <v>824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6067760</v>
      </c>
      <c r="B125" s="111">
        <f t="shared" si="2"/>
        <v>41904</v>
      </c>
      <c r="C125" s="84" t="s">
        <v>254</v>
      </c>
      <c r="D125" s="84">
        <v>887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6067760</v>
      </c>
      <c r="B126" s="111">
        <f t="shared" si="2"/>
        <v>41904</v>
      </c>
      <c r="C126" s="84" t="s">
        <v>255</v>
      </c>
      <c r="D126" s="84">
        <v>906</v>
      </c>
      <c r="E126" s="84" t="s">
        <v>256</v>
      </c>
      <c r="F126" s="84" t="s">
        <v>256</v>
      </c>
      <c r="G126" s="84" t="s">
        <v>256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6067760</v>
      </c>
      <c r="B127" s="111">
        <f t="shared" si="2"/>
        <v>41904</v>
      </c>
      <c r="C127" s="84" t="s">
        <v>257</v>
      </c>
      <c r="D127" s="84">
        <v>928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6067760</v>
      </c>
      <c r="B128" s="111">
        <f t="shared" si="2"/>
        <v>41904</v>
      </c>
      <c r="C128" s="84" t="s">
        <v>258</v>
      </c>
      <c r="D128" s="84">
        <v>933</v>
      </c>
      <c r="E128" s="84">
        <v>70</v>
      </c>
      <c r="F128" s="84">
        <v>39</v>
      </c>
      <c r="G128" s="84">
        <v>42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6067760</v>
      </c>
      <c r="B129" s="111">
        <f t="shared" si="3"/>
        <v>41904</v>
      </c>
      <c r="C129" s="84" t="s">
        <v>259</v>
      </c>
      <c r="D129" s="84">
        <v>1061</v>
      </c>
      <c r="E129" s="84">
        <v>2</v>
      </c>
      <c r="F129" s="84">
        <v>44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6067760</v>
      </c>
      <c r="B130" s="111">
        <f t="shared" si="3"/>
        <v>41904</v>
      </c>
      <c r="C130" s="84" t="s">
        <v>260</v>
      </c>
      <c r="D130" s="84">
        <v>3111</v>
      </c>
      <c r="E130" s="84"/>
      <c r="F130" s="84" t="s">
        <v>256</v>
      </c>
      <c r="G130" s="84" t="s">
        <v>256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6067760</v>
      </c>
      <c r="B131" s="111">
        <f t="shared" si="3"/>
        <v>41904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6067760</v>
      </c>
      <c r="B132" s="111">
        <f t="shared" si="3"/>
        <v>41904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6067760</v>
      </c>
      <c r="B133" s="111">
        <f t="shared" si="3"/>
        <v>41904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6067760</v>
      </c>
      <c r="B134" s="111">
        <f t="shared" si="3"/>
        <v>41904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6067760</v>
      </c>
      <c r="B135" s="111">
        <f t="shared" si="3"/>
        <v>41904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6067760</v>
      </c>
      <c r="B136" s="111">
        <f t="shared" si="3"/>
        <v>41904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6067760</v>
      </c>
      <c r="B137" s="111">
        <f t="shared" si="3"/>
        <v>41904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6067760</v>
      </c>
      <c r="B138" s="111">
        <f t="shared" si="3"/>
        <v>41904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6067760</v>
      </c>
      <c r="B139" s="111">
        <f t="shared" si="3"/>
        <v>41904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6067760</v>
      </c>
      <c r="B140" s="111">
        <f t="shared" si="3"/>
        <v>41904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6067760</v>
      </c>
      <c r="B141" s="111">
        <f t="shared" si="3"/>
        <v>41904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6067760</v>
      </c>
      <c r="B142" s="111">
        <f t="shared" si="3"/>
        <v>41904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6067760</v>
      </c>
      <c r="B143" s="111">
        <f t="shared" si="3"/>
        <v>41904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6067760</v>
      </c>
      <c r="B144" s="111">
        <f t="shared" si="3"/>
        <v>41904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6067760</v>
      </c>
      <c r="B145" s="111">
        <f t="shared" si="3"/>
        <v>41904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6067760</v>
      </c>
      <c r="B146" s="111">
        <f t="shared" si="3"/>
        <v>41904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6067760</v>
      </c>
      <c r="B147" s="111">
        <f t="shared" si="3"/>
        <v>41904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6067760</v>
      </c>
      <c r="B148" s="111">
        <f t="shared" si="3"/>
        <v>41904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6067760</v>
      </c>
      <c r="B149" s="111">
        <f t="shared" si="4"/>
        <v>41904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6067760</v>
      </c>
      <c r="B150" s="111">
        <f t="shared" si="4"/>
        <v>41904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6067760</v>
      </c>
      <c r="B151" s="111">
        <f t="shared" si="4"/>
        <v>41904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6067760</v>
      </c>
      <c r="B152" s="111">
        <f t="shared" si="4"/>
        <v>41904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6067760</v>
      </c>
      <c r="B153" s="111">
        <f t="shared" si="4"/>
        <v>41904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6067760</v>
      </c>
      <c r="B154" s="111">
        <f t="shared" si="4"/>
        <v>41904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6067760</v>
      </c>
      <c r="B155" s="111">
        <f t="shared" si="4"/>
        <v>41904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6067760</v>
      </c>
      <c r="B156" s="111">
        <f t="shared" si="4"/>
        <v>41904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6067760</v>
      </c>
      <c r="B157" s="111">
        <f t="shared" si="4"/>
        <v>41904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6067760</v>
      </c>
      <c r="B158" s="111">
        <f t="shared" si="4"/>
        <v>41904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6067760</v>
      </c>
      <c r="B159" s="111">
        <f t="shared" si="4"/>
        <v>41904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6067760</v>
      </c>
      <c r="B160" s="111">
        <f t="shared" si="4"/>
        <v>41904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6067760</v>
      </c>
      <c r="B161" s="111">
        <f t="shared" si="4"/>
        <v>41904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6067760</v>
      </c>
      <c r="B162" s="111">
        <f t="shared" si="4"/>
        <v>41904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6067760</v>
      </c>
      <c r="B163" s="111">
        <f t="shared" si="4"/>
        <v>41904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6067760</v>
      </c>
      <c r="B164" s="111">
        <f t="shared" si="4"/>
        <v>41904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6067760</v>
      </c>
      <c r="B165" s="111">
        <f t="shared" si="4"/>
        <v>41904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6067760</v>
      </c>
      <c r="B166" s="111">
        <f t="shared" si="4"/>
        <v>41904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6067760</v>
      </c>
      <c r="B167" s="111">
        <f t="shared" si="4"/>
        <v>41904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6067760</v>
      </c>
      <c r="B168" s="111">
        <f t="shared" si="4"/>
        <v>41904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6067760</v>
      </c>
      <c r="B169" s="111">
        <f t="shared" si="5"/>
        <v>41904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6067760</v>
      </c>
      <c r="B170" s="111">
        <f t="shared" si="5"/>
        <v>41904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6067760</v>
      </c>
      <c r="B171" s="111">
        <f t="shared" si="5"/>
        <v>41904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6067760</v>
      </c>
      <c r="B172" s="111">
        <f t="shared" si="5"/>
        <v>41904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6067760</v>
      </c>
      <c r="B173" s="111">
        <f t="shared" si="5"/>
        <v>41904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6067760</v>
      </c>
      <c r="B174" s="111">
        <f t="shared" si="5"/>
        <v>41904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6067760</v>
      </c>
      <c r="B175" s="111">
        <f t="shared" si="5"/>
        <v>41904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6067760</v>
      </c>
      <c r="B176" s="111">
        <f t="shared" si="5"/>
        <v>41904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6067760</v>
      </c>
      <c r="B177" s="111">
        <f t="shared" si="5"/>
        <v>41904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6067760</v>
      </c>
      <c r="B178" s="111">
        <f t="shared" si="5"/>
        <v>41904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6067760</v>
      </c>
      <c r="B179" s="111">
        <f t="shared" si="5"/>
        <v>41904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6067760</v>
      </c>
      <c r="B180" s="111">
        <f t="shared" si="5"/>
        <v>41904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6067760</v>
      </c>
      <c r="B181" s="111">
        <f t="shared" si="5"/>
        <v>41904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6067760</v>
      </c>
      <c r="B182" s="111">
        <f t="shared" si="5"/>
        <v>41904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6067760</v>
      </c>
      <c r="B183" s="111">
        <f t="shared" si="5"/>
        <v>41904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6067760</v>
      </c>
      <c r="B184" s="111">
        <f t="shared" si="5"/>
        <v>41904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6067760</v>
      </c>
      <c r="B185" s="111">
        <f t="shared" si="5"/>
        <v>41904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6067760</v>
      </c>
      <c r="B186" s="111">
        <f t="shared" si="5"/>
        <v>41904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6067760</v>
      </c>
      <c r="B187" s="111">
        <f t="shared" si="5"/>
        <v>41904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6067760</v>
      </c>
      <c r="B188" s="111">
        <f t="shared" si="5"/>
        <v>41904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6067760</v>
      </c>
      <c r="B189" s="111">
        <f t="shared" si="6"/>
        <v>41904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6067760</v>
      </c>
      <c r="B190" s="111">
        <f t="shared" si="6"/>
        <v>41904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6067760</v>
      </c>
      <c r="B191" s="111">
        <f t="shared" si="6"/>
        <v>41904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6067760</v>
      </c>
      <c r="B192" s="111">
        <f t="shared" si="6"/>
        <v>41904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6067760</v>
      </c>
      <c r="B193" s="111">
        <f t="shared" si="6"/>
        <v>41904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6067760</v>
      </c>
      <c r="B194" s="111">
        <f t="shared" si="6"/>
        <v>41904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6067760</v>
      </c>
      <c r="B195" s="111">
        <f t="shared" si="6"/>
        <v>41904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6067760</v>
      </c>
      <c r="B196" s="111">
        <f t="shared" si="6"/>
        <v>41904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6067760</v>
      </c>
      <c r="B197" s="111">
        <f t="shared" si="6"/>
        <v>41904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6067760</v>
      </c>
      <c r="B198" s="111">
        <f t="shared" si="6"/>
        <v>41904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6067760</v>
      </c>
      <c r="B199" s="111">
        <f t="shared" si="6"/>
        <v>41904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6067760</v>
      </c>
      <c r="B200" s="111">
        <f t="shared" si="6"/>
        <v>41904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6067760</v>
      </c>
      <c r="B201" s="111">
        <f t="shared" si="6"/>
        <v>41904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6067760</v>
      </c>
      <c r="B202" s="111">
        <f t="shared" si="6"/>
        <v>41904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6067760</v>
      </c>
      <c r="B203" s="111">
        <f t="shared" si="6"/>
        <v>41904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6067760</v>
      </c>
      <c r="B204" s="111">
        <f t="shared" si="6"/>
        <v>41904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6067760</v>
      </c>
      <c r="B205" s="111">
        <f t="shared" si="6"/>
        <v>41904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6067760</v>
      </c>
      <c r="B206" s="111">
        <f t="shared" si="6"/>
        <v>41904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6067760</v>
      </c>
      <c r="B207" s="111">
        <f t="shared" si="6"/>
        <v>41904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6067760</v>
      </c>
      <c r="B208" s="111">
        <f t="shared" si="6"/>
        <v>41904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6067760</v>
      </c>
      <c r="B209" s="111">
        <f t="shared" si="7"/>
        <v>41904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6067760</v>
      </c>
      <c r="B210" s="111">
        <f t="shared" si="7"/>
        <v>41904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6067760</v>
      </c>
      <c r="B211" s="111">
        <f t="shared" si="7"/>
        <v>41904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6067760</v>
      </c>
      <c r="B212" s="111">
        <f t="shared" si="7"/>
        <v>41904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6067760</v>
      </c>
      <c r="B213" s="111">
        <f t="shared" si="7"/>
        <v>41904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6067760</v>
      </c>
      <c r="B214" s="111">
        <f t="shared" si="7"/>
        <v>41904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6067760</v>
      </c>
      <c r="B215" s="111">
        <f t="shared" si="7"/>
        <v>41904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6067760</v>
      </c>
      <c r="B216" s="111">
        <f t="shared" si="7"/>
        <v>41904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6067760</v>
      </c>
      <c r="B217" s="111">
        <f t="shared" si="7"/>
        <v>41904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6067760</v>
      </c>
      <c r="B218" s="111">
        <f t="shared" si="7"/>
        <v>41904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6067760</v>
      </c>
      <c r="B219" s="111">
        <f t="shared" si="7"/>
        <v>41904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6067760</v>
      </c>
      <c r="B220" s="111">
        <f t="shared" si="7"/>
        <v>41904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6067760</v>
      </c>
      <c r="B221" s="111">
        <f t="shared" si="7"/>
        <v>41904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6067760</v>
      </c>
      <c r="B222" s="111">
        <f t="shared" si="7"/>
        <v>41904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6067760</v>
      </c>
      <c r="B223" s="111">
        <f t="shared" si="7"/>
        <v>41904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6067760</v>
      </c>
      <c r="B224" s="111">
        <f t="shared" si="7"/>
        <v>41904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6067760</v>
      </c>
      <c r="B225" s="111">
        <f t="shared" si="7"/>
        <v>41904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6067760</v>
      </c>
      <c r="B226" s="111">
        <f t="shared" si="7"/>
        <v>41904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6067760</v>
      </c>
      <c r="B227" s="111">
        <f t="shared" si="7"/>
        <v>41904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6067760</v>
      </c>
      <c r="B228" s="111">
        <f t="shared" si="7"/>
        <v>41904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6067760</v>
      </c>
      <c r="B229" s="111">
        <f t="shared" si="8"/>
        <v>41904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6067760</v>
      </c>
      <c r="B230" s="111">
        <f t="shared" si="8"/>
        <v>41904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6067760</v>
      </c>
      <c r="B231" s="111">
        <f t="shared" si="8"/>
        <v>41904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6067760</v>
      </c>
      <c r="B232" s="111">
        <f t="shared" si="8"/>
        <v>41904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6067760</v>
      </c>
      <c r="B233" s="111">
        <f t="shared" si="8"/>
        <v>41904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6067760</v>
      </c>
      <c r="B234" s="111">
        <f t="shared" si="8"/>
        <v>41904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6067760</v>
      </c>
      <c r="B235" s="111">
        <f t="shared" si="8"/>
        <v>41904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6067760</v>
      </c>
      <c r="B236" s="111">
        <f t="shared" si="8"/>
        <v>41904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6067760</v>
      </c>
      <c r="B237" s="111">
        <f t="shared" si="8"/>
        <v>41904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6067760</v>
      </c>
      <c r="B238" s="111">
        <f t="shared" si="8"/>
        <v>41904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6067760</v>
      </c>
      <c r="B239" s="111">
        <f t="shared" si="8"/>
        <v>41904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6067760</v>
      </c>
      <c r="B240" s="111">
        <f t="shared" si="8"/>
        <v>41904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6067760</v>
      </c>
      <c r="B241" s="111">
        <f t="shared" si="8"/>
        <v>41904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6067760</v>
      </c>
      <c r="B242" s="111">
        <f t="shared" si="8"/>
        <v>41904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6067760</v>
      </c>
      <c r="B243" s="111">
        <f t="shared" si="8"/>
        <v>41904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D25">
      <selection activeCell="P68" sqref="P68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6067760</v>
      </c>
      <c r="B6" s="146" t="s">
        <v>105</v>
      </c>
      <c r="C6" s="146" t="s">
        <v>106</v>
      </c>
      <c r="D6" s="147">
        <v>41904</v>
      </c>
      <c r="E6" s="148">
        <v>915579.7203954301</v>
      </c>
      <c r="F6" s="148">
        <v>6575427.546171778</v>
      </c>
      <c r="G6" s="148">
        <v>915452.1410134657</v>
      </c>
      <c r="H6" s="149">
        <v>6575459.6941648545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7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127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4.966666666666667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630.7666666666667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31.538333333333334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153</v>
      </c>
      <c r="M18" s="207" t="s">
        <v>266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186</v>
      </c>
      <c r="K25" s="203" t="s">
        <v>48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189</v>
      </c>
      <c r="K27" s="203" t="s">
        <v>43</v>
      </c>
      <c r="L27" s="203" t="s">
        <v>37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191</v>
      </c>
      <c r="K28" s="203" t="s">
        <v>43</v>
      </c>
      <c r="L28" s="203" t="s">
        <v>20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192</v>
      </c>
      <c r="K29" s="203" t="s">
        <v>48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193</v>
      </c>
      <c r="K30" s="221" t="s">
        <v>74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49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317</v>
      </c>
      <c r="L55" s="303">
        <v>3</v>
      </c>
      <c r="M55" s="302" t="s">
        <v>185</v>
      </c>
      <c r="N55" s="303">
        <v>2</v>
      </c>
      <c r="O55" s="302" t="s">
        <v>189</v>
      </c>
      <c r="P55" s="303">
        <v>1</v>
      </c>
      <c r="Q55" s="301">
        <v>4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>
        <v>20</v>
      </c>
      <c r="F56" s="300" t="s">
        <v>141</v>
      </c>
      <c r="G56" s="301" t="str">
        <f t="shared" si="0"/>
        <v>1</v>
      </c>
      <c r="H56" s="293"/>
      <c r="I56" s="301"/>
      <c r="J56" s="301"/>
      <c r="K56" s="302" t="s">
        <v>186</v>
      </c>
      <c r="L56" s="303">
        <v>3</v>
      </c>
      <c r="M56" s="302" t="s">
        <v>192</v>
      </c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182</v>
      </c>
      <c r="N57" s="303">
        <v>2</v>
      </c>
      <c r="O57" s="302" t="s">
        <v>181</v>
      </c>
      <c r="P57" s="303">
        <v>3</v>
      </c>
      <c r="Q57" s="301">
        <v>2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/>
      <c r="F60" s="300" t="s">
        <v>147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26</v>
      </c>
      <c r="F62" s="309" t="s">
        <v>141</v>
      </c>
      <c r="G62" s="310" t="str">
        <f t="shared" si="0"/>
        <v>2</v>
      </c>
      <c r="H62" s="293"/>
      <c r="I62" s="310"/>
      <c r="J62" s="310"/>
      <c r="K62" s="311" t="s">
        <v>187</v>
      </c>
      <c r="L62" s="312">
        <v>3</v>
      </c>
      <c r="M62" s="311" t="s">
        <v>193</v>
      </c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2015-04-13T13:13:44Z</dcterms:created>
  <dcterms:modified xsi:type="dcterms:W3CDTF">2015-04-13T13:13:59Z</dcterms:modified>
  <cp:category/>
  <cp:version/>
  <cp:contentType/>
  <cp:contentStatus/>
</cp:coreProperties>
</file>