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<sst xmlns="http://schemas.openxmlformats.org/spreadsheetml/2006/main" count="380" uniqueCount="233">
  <si>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</si>
  <si>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</si>
  <si>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</si>
  <si>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</si>
  <si>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</si>
  <si>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</si>
  <si>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</si>
  <si>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</si>
  <si>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</si>
  <si>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</si>
  <si>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</si>
  <si>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</si>
  <si>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</si>
  <si>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</si>
  <si>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</si>
  <si>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</si>
  <si>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</si>
  <si>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</si>
  <si>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</si>
  <si>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</si>
  <si>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</si>
  <si>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</si>
  <si>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</si>
  <si>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</si>
  <si>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</si>
  <si>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</si>
  <si>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</si>
  <si>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</si>
  <si>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</si>
  <si>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</si>
  <si>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</si>
  <si>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</si>
  <si>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</si>
  <si>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</si>
  <si>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</si>
  <si>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</si>
  <si>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</si>
  <si>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</si>
  <si>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</si>
  <si>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</si>
  <si>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</si>
  <si>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</si>
  <si>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</si>
  <si>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</si>
  <si>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</si>
  <si>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</si>
  <si>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</si>
  <si>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</si>
  <si>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</si>
  <si>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</si>
  <si>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</si>
  <si>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</si>
  <si>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</si>
  <si>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</si>
  <si>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</si>
  <si>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</si>
  <si>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</si>
  <si>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</si>
  <si>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</si>
  <si>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</si>
  <si>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</si>
  <si>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</si>
  <si>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</si>
  <si>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</si>
  <si>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</si>
  <si>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</si>
  <si>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</si>
  <si>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</si>
  <si>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</si>
  <si>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</si>
  <si>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</si>
  <si>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</si>
  <si>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</si>
  <si>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</si>
  <si>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</si>
  <si>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</si>
  <si>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</si>
  <si>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</si>
  <si>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</si>
  <si>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</si>
  <si>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</si>
  <si>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</si>
  <si>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</si>
  <si>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</si>
  <si>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</si>
  <si>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</si>
  <si>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</si>
  <si>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06080920</t>
  </si>
  <si>
    <t>BOURBRE</t>
  </si>
  <si>
    <t>Bourbre à Chelieu</t>
  </si>
  <si>
    <t>CHELIEU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</si>
  <si>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</si>
  <si>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</si>
  <si>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</si>
  <si>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</si>
  <si>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</si>
  <si>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</si>
  <si>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</si>
  <si>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</si>
  <si>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</si>
  <si>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</si>
  <si>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</si>
  <si>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</si>
  <si>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</si>
  <si>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</si>
  <si>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</si>
  <si>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</si>
  <si>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</si>
  <si>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</si>
  <si>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</si>
  <si>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</si>
  <si>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</si>
  <si>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</si>
  <si>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</si>
  <si>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</si>
  <si>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</si>
  <si>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</si>
  <si>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</si>
  <si>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</si>
  <si>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</si>
  <si>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</si>
  <si>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</si>
  <si>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</si>
  <si>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</si>
  <si>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</si>
  <si>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</si>
  <si>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</si>
  <si>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</si>
  <si>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</si>
  <si>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</si>
  <si>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</si>
  <si>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</si>
  <si>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</si>
  <si>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</si>
  <si>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</si>
  <si>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</si>
  <si>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</si>
  <si>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</si>
  <si>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</si>
  <si>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</si>
  <si>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</si>
  <si>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</si>
  <si>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</si>
  <si>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</si>
  <si>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</si>
  <si>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</si>
  <si>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</si>
  <si>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</si>
  <si>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</si>
  <si>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</si>
  <si>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</si>
  <si>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</si>
  <si>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</si>
  <si>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</si>
  <si>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</si>
  <si>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</si>
  <si>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</si>
  <si>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</si>
  <si>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</si>
  <si>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</si>
  <si>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</si>
  <si>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</si>
  <si>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</si>
  <si>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</si>
  <si>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</si>
  <si>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</si>
  <si>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</si>
  <si>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</si>
  <si>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</si>
  <si>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</si>
  <si>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</si>
  <si>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</si>
  <si>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</si>
  <si>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</si>
  <si>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</si>
  <si>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</si>
  <si>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</si>
  <si>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</si>
  <si>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</si>
  <si>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</si>
  <si>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</si>
  <si>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</si>
  <si>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</si>
  <si>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</si>
  <si>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</si>
  <si>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</si>
  <si>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</si>
  <si>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</si>
  <si>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</si>
  <si>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</si>
  <si>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sF. Limnephilinae</t>
  </si>
  <si>
    <t>Odontocerum</t>
  </si>
  <si>
    <t>Rhyacophila</t>
  </si>
  <si>
    <t>Baetis</t>
  </si>
  <si>
    <t>Ephemera</t>
  </si>
  <si>
    <t>Seratella</t>
  </si>
  <si>
    <t>Elmis</t>
  </si>
  <si>
    <t>Esolus</t>
  </si>
  <si>
    <t>Limnius</t>
  </si>
  <si>
    <t>Oulimnius</t>
  </si>
  <si>
    <t>Riolus</t>
  </si>
  <si>
    <t>Athericidae</t>
  </si>
  <si>
    <t>Chironomidae</t>
  </si>
  <si>
    <t>Limoniidae</t>
  </si>
  <si>
    <t>Simuliidae</t>
  </si>
  <si>
    <t>Tabanidae</t>
  </si>
  <si>
    <t>Calopteryx</t>
  </si>
  <si>
    <t>Asellidae</t>
  </si>
  <si>
    <t>Gammarus</t>
  </si>
  <si>
    <t>HYDRACARIENS = Hydracarina</t>
  </si>
  <si>
    <t>présence</t>
  </si>
  <si>
    <t>Pisidium</t>
  </si>
  <si>
    <t>Ancylus</t>
  </si>
  <si>
    <t>Potamopyrgus</t>
  </si>
  <si>
    <t>Radix</t>
  </si>
  <si>
    <t>Planorbidae</t>
  </si>
  <si>
    <t>Erpobdellidae</t>
  </si>
  <si>
    <t>Glossiphoniidae</t>
  </si>
  <si>
    <t>OLIGOCHAETA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</si>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</sst>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UCH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43">
      <selection activeCell="C88" sqref="C88:G12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38097</v>
      </c>
      <c r="G23" s="54">
        <v>846022</v>
      </c>
      <c r="H23" s="54">
        <v>2059917</v>
      </c>
      <c r="I23" s="54">
        <v>384</v>
      </c>
      <c r="J23" s="54" t="s">
        <v>91</v>
      </c>
      <c r="K23" s="54">
        <v>846115</v>
      </c>
      <c r="L23" s="54">
        <v>2059985</v>
      </c>
      <c r="M23" s="54">
        <v>846169</v>
      </c>
      <c r="N23" s="54">
        <v>2060022</v>
      </c>
      <c r="O23" s="54">
        <v>5.2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06080920</v>
      </c>
      <c r="B39" s="81" t="str">
        <f>C23</f>
        <v>BOURBRE</v>
      </c>
      <c r="C39" s="82" t="str">
        <f>D23</f>
        <v>Bourbre à Chelieu</v>
      </c>
      <c r="D39" s="83">
        <v>40365</v>
      </c>
      <c r="E39" s="84">
        <v>5</v>
      </c>
      <c r="F39" s="85" t="s">
        <v>115</v>
      </c>
      <c r="G39" s="86" t="s">
        <v>10</v>
      </c>
      <c r="H39" s="87">
        <v>2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06080920</v>
      </c>
      <c r="B40" s="88" t="str">
        <f t="shared" si="0"/>
        <v>BOURBRE</v>
      </c>
      <c r="C40" s="88" t="str">
        <f t="shared" si="0"/>
        <v>Bourbre à Chelieu</v>
      </c>
      <c r="D40" s="89">
        <f t="shared" si="0"/>
        <v>40365</v>
      </c>
      <c r="E40" s="88">
        <f aca="true" t="shared" si="1" ref="E40:E50">+I$23</f>
        <v>384</v>
      </c>
      <c r="F40" s="85" t="s">
        <v>116</v>
      </c>
      <c r="G40" s="86" t="s">
        <v>17</v>
      </c>
      <c r="H40" s="87">
        <v>11</v>
      </c>
      <c r="I40" s="87" t="s">
        <v>108</v>
      </c>
      <c r="R40" s="76"/>
      <c r="S40" s="76"/>
      <c r="T40" s="62"/>
      <c r="U40" s="62"/>
    </row>
    <row r="41" spans="1:21" ht="14.25">
      <c r="A41" s="88" t="str">
        <f t="shared" si="0"/>
        <v>06080920</v>
      </c>
      <c r="B41" s="88" t="str">
        <f t="shared" si="0"/>
        <v>BOURBRE</v>
      </c>
      <c r="C41" s="88" t="str">
        <f t="shared" si="0"/>
        <v>Bourbre à Chelieu</v>
      </c>
      <c r="D41" s="89">
        <f t="shared" si="0"/>
        <v>40365</v>
      </c>
      <c r="E41" s="88">
        <f t="shared" si="1"/>
        <v>384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06080920</v>
      </c>
      <c r="B42" s="88" t="str">
        <f t="shared" si="0"/>
        <v>BOURBRE</v>
      </c>
      <c r="C42" s="88" t="str">
        <f t="shared" si="0"/>
        <v>Bourbre à Chelieu</v>
      </c>
      <c r="D42" s="89">
        <f t="shared" si="0"/>
        <v>40365</v>
      </c>
      <c r="E42" s="88">
        <f t="shared" si="1"/>
        <v>384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06080920</v>
      </c>
      <c r="B43" s="88" t="str">
        <f t="shared" si="0"/>
        <v>BOURBRE</v>
      </c>
      <c r="C43" s="88" t="str">
        <f t="shared" si="0"/>
        <v>Bourbre à Chelieu</v>
      </c>
      <c r="D43" s="89">
        <f t="shared" si="0"/>
        <v>40365</v>
      </c>
      <c r="E43" s="88">
        <f t="shared" si="1"/>
        <v>384</v>
      </c>
      <c r="F43" s="85" t="s">
        <v>119</v>
      </c>
      <c r="G43" s="86" t="s">
        <v>38</v>
      </c>
      <c r="H43" s="87">
        <v>79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06080920</v>
      </c>
      <c r="B44" s="88" t="str">
        <f t="shared" si="0"/>
        <v>BOURBRE</v>
      </c>
      <c r="C44" s="88" t="str">
        <f t="shared" si="0"/>
        <v>Bourbre à Chelieu</v>
      </c>
      <c r="D44" s="89">
        <f t="shared" si="0"/>
        <v>40365</v>
      </c>
      <c r="E44" s="88">
        <f t="shared" si="1"/>
        <v>384</v>
      </c>
      <c r="F44" s="85" t="s">
        <v>120</v>
      </c>
      <c r="G44" s="86" t="s">
        <v>44</v>
      </c>
      <c r="H44" s="87">
        <v>2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06080920</v>
      </c>
      <c r="B45" s="88" t="str">
        <f t="shared" si="0"/>
        <v>BOURBRE</v>
      </c>
      <c r="C45" s="88" t="str">
        <f t="shared" si="0"/>
        <v>Bourbre à Chelieu</v>
      </c>
      <c r="D45" s="89">
        <f t="shared" si="0"/>
        <v>40365</v>
      </c>
      <c r="E45" s="88">
        <f t="shared" si="1"/>
        <v>384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06080920</v>
      </c>
      <c r="B46" s="88" t="str">
        <f t="shared" si="0"/>
        <v>BOURBRE</v>
      </c>
      <c r="C46" s="88" t="str">
        <f t="shared" si="0"/>
        <v>Bourbre à Chelieu</v>
      </c>
      <c r="D46" s="89">
        <f t="shared" si="0"/>
        <v>40365</v>
      </c>
      <c r="E46" s="88">
        <f t="shared" si="1"/>
        <v>384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06080920</v>
      </c>
      <c r="B47" s="88" t="str">
        <f t="shared" si="0"/>
        <v>BOURBRE</v>
      </c>
      <c r="C47" s="88" t="str">
        <f t="shared" si="0"/>
        <v>Bourbre à Chelieu</v>
      </c>
      <c r="D47" s="89">
        <f t="shared" si="0"/>
        <v>40365</v>
      </c>
      <c r="E47" s="88">
        <f t="shared" si="1"/>
        <v>384</v>
      </c>
      <c r="F47" s="85" t="s">
        <v>123</v>
      </c>
      <c r="G47" s="86" t="s">
        <v>56</v>
      </c>
      <c r="H47" s="87">
        <v>2</v>
      </c>
      <c r="I47" s="87" t="s">
        <v>109</v>
      </c>
    </row>
    <row r="48" spans="1:19" s="4" customFormat="1" ht="14.25">
      <c r="A48" s="88" t="str">
        <f t="shared" si="0"/>
        <v>06080920</v>
      </c>
      <c r="B48" s="88" t="str">
        <f t="shared" si="0"/>
        <v>BOURBRE</v>
      </c>
      <c r="C48" s="88" t="str">
        <f t="shared" si="0"/>
        <v>Bourbre à Chelieu</v>
      </c>
      <c r="D48" s="89">
        <f t="shared" si="0"/>
        <v>40365</v>
      </c>
      <c r="E48" s="88">
        <f t="shared" si="1"/>
        <v>384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06080920</v>
      </c>
      <c r="B49" s="88" t="str">
        <f t="shared" si="0"/>
        <v>BOURBRE</v>
      </c>
      <c r="C49" s="88" t="str">
        <f t="shared" si="0"/>
        <v>Bourbre à Chelieu</v>
      </c>
      <c r="D49" s="89">
        <f t="shared" si="0"/>
        <v>40365</v>
      </c>
      <c r="E49" s="88">
        <f t="shared" si="1"/>
        <v>384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06080920</v>
      </c>
      <c r="B50" s="88" t="str">
        <f t="shared" si="0"/>
        <v>BOURBRE</v>
      </c>
      <c r="C50" s="88" t="str">
        <f t="shared" si="0"/>
        <v>Bourbre à Chelieu</v>
      </c>
      <c r="D50" s="89">
        <f t="shared" si="0"/>
        <v>40365</v>
      </c>
      <c r="E50" s="88">
        <f t="shared" si="1"/>
        <v>384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06080920</v>
      </c>
      <c r="B66" s="105">
        <f>D39</f>
        <v>40365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06080920</v>
      </c>
      <c r="B67" s="110">
        <f t="shared" si="2"/>
        <v>40365</v>
      </c>
      <c r="C67" s="106" t="s">
        <v>154</v>
      </c>
      <c r="D67" s="108" t="s">
        <v>32</v>
      </c>
      <c r="E67" s="107" t="s">
        <v>18</v>
      </c>
      <c r="F67" s="108" t="s">
        <v>12</v>
      </c>
      <c r="G67" s="87">
        <v>15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06080920</v>
      </c>
      <c r="B68" s="110">
        <f t="shared" si="2"/>
        <v>40365</v>
      </c>
      <c r="C68" s="106" t="s">
        <v>155</v>
      </c>
      <c r="D68" s="108" t="s">
        <v>44</v>
      </c>
      <c r="E68" s="107" t="s">
        <v>18</v>
      </c>
      <c r="F68" s="108" t="s">
        <v>12</v>
      </c>
      <c r="G68" s="87">
        <v>25</v>
      </c>
      <c r="H68" s="87"/>
      <c r="I68" s="87"/>
      <c r="J68" s="87" t="s">
        <v>156</v>
      </c>
      <c r="K68" s="87">
        <v>1</v>
      </c>
      <c r="T68" s="76"/>
      <c r="U68" s="76"/>
    </row>
    <row r="69" spans="1:21" ht="14.25">
      <c r="A69" s="109" t="str">
        <f t="shared" si="2"/>
        <v>06080920</v>
      </c>
      <c r="B69" s="110">
        <f t="shared" si="2"/>
        <v>40365</v>
      </c>
      <c r="C69" s="106" t="s">
        <v>157</v>
      </c>
      <c r="D69" s="108" t="s">
        <v>49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06080920</v>
      </c>
      <c r="B70" s="110">
        <f t="shared" si="2"/>
        <v>40365</v>
      </c>
      <c r="C70" s="106" t="s">
        <v>158</v>
      </c>
      <c r="D70" s="108" t="s">
        <v>17</v>
      </c>
      <c r="E70" s="107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06080920</v>
      </c>
      <c r="B71" s="110">
        <f t="shared" si="2"/>
        <v>40365</v>
      </c>
      <c r="C71" s="106" t="s">
        <v>159</v>
      </c>
      <c r="D71" s="108" t="s">
        <v>38</v>
      </c>
      <c r="E71" s="107" t="s">
        <v>18</v>
      </c>
      <c r="F71" s="108" t="s">
        <v>19</v>
      </c>
      <c r="G71" s="87">
        <v>15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06080920</v>
      </c>
      <c r="B72" s="110">
        <f t="shared" si="2"/>
        <v>40365</v>
      </c>
      <c r="C72" s="106" t="s">
        <v>160</v>
      </c>
      <c r="D72" s="108" t="s">
        <v>38</v>
      </c>
      <c r="E72" s="108" t="s">
        <v>26</v>
      </c>
      <c r="F72" s="108" t="s">
        <v>19</v>
      </c>
      <c r="G72" s="87">
        <v>20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06080920</v>
      </c>
      <c r="B73" s="110">
        <f t="shared" si="2"/>
        <v>40365</v>
      </c>
      <c r="C73" s="106" t="s">
        <v>161</v>
      </c>
      <c r="D73" s="108" t="s">
        <v>38</v>
      </c>
      <c r="E73" s="108" t="s">
        <v>11</v>
      </c>
      <c r="F73" s="108" t="s">
        <v>19</v>
      </c>
      <c r="G73" s="87">
        <v>15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06080920</v>
      </c>
      <c r="B74" s="110">
        <f t="shared" si="2"/>
        <v>40365</v>
      </c>
      <c r="C74" s="106" t="s">
        <v>162</v>
      </c>
      <c r="D74" s="108" t="s">
        <v>38</v>
      </c>
      <c r="E74" s="108" t="s">
        <v>33</v>
      </c>
      <c r="F74" s="108" t="s">
        <v>27</v>
      </c>
      <c r="G74" s="87">
        <v>10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06080920</v>
      </c>
      <c r="B75" s="110">
        <f t="shared" si="2"/>
        <v>40365</v>
      </c>
      <c r="C75" s="106" t="s">
        <v>163</v>
      </c>
      <c r="D75" s="108" t="s">
        <v>38</v>
      </c>
      <c r="E75" s="107" t="s">
        <v>18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06080920</v>
      </c>
      <c r="B76" s="110">
        <f t="shared" si="2"/>
        <v>40365</v>
      </c>
      <c r="C76" s="106" t="s">
        <v>164</v>
      </c>
      <c r="D76" s="108" t="s">
        <v>38</v>
      </c>
      <c r="E76" s="108" t="s">
        <v>26</v>
      </c>
      <c r="F76" s="108" t="s">
        <v>27</v>
      </c>
      <c r="G76" s="87">
        <v>15</v>
      </c>
      <c r="H76" s="87"/>
      <c r="I76" s="87"/>
      <c r="J76" s="87" t="s">
        <v>156</v>
      </c>
      <c r="K76" s="87">
        <v>3</v>
      </c>
      <c r="T76" s="76"/>
      <c r="U76" s="76"/>
    </row>
    <row r="77" spans="1:21" ht="14.25">
      <c r="A77" s="109" t="str">
        <f t="shared" si="2"/>
        <v>06080920</v>
      </c>
      <c r="B77" s="110">
        <f t="shared" si="2"/>
        <v>40365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06080920</v>
      </c>
      <c r="B88" s="105">
        <f>B66</f>
        <v>40365</v>
      </c>
      <c r="C88" s="121" t="s">
        <v>187</v>
      </c>
      <c r="D88" s="122">
        <v>69</v>
      </c>
      <c r="E88" s="123">
        <v>2</v>
      </c>
      <c r="F88" s="124">
        <v>1</v>
      </c>
      <c r="G88" s="125">
        <v>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06080920</v>
      </c>
      <c r="B89" s="110">
        <f t="shared" si="3"/>
        <v>40365</v>
      </c>
      <c r="C89" s="126" t="s">
        <v>188</v>
      </c>
      <c r="D89" s="127">
        <v>286</v>
      </c>
      <c r="E89" s="128">
        <v>2</v>
      </c>
      <c r="F89" s="129">
        <v>1</v>
      </c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06080920</v>
      </c>
      <c r="B90" s="110">
        <f t="shared" si="3"/>
        <v>40365</v>
      </c>
      <c r="C90" s="121" t="s">
        <v>189</v>
      </c>
      <c r="D90" s="122">
        <v>212</v>
      </c>
      <c r="E90" s="123">
        <v>6</v>
      </c>
      <c r="F90" s="124">
        <v>5</v>
      </c>
      <c r="G90" s="125">
        <v>35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06080920</v>
      </c>
      <c r="B91" s="110">
        <f t="shared" si="3"/>
        <v>40365</v>
      </c>
      <c r="C91" s="121" t="s">
        <v>190</v>
      </c>
      <c r="D91" s="122">
        <v>3163</v>
      </c>
      <c r="E91" s="123">
        <v>8</v>
      </c>
      <c r="F91" s="124">
        <v>1</v>
      </c>
      <c r="G91" s="125">
        <v>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06080920</v>
      </c>
      <c r="B92" s="110">
        <f t="shared" si="3"/>
        <v>40365</v>
      </c>
      <c r="C92" s="121" t="s">
        <v>191</v>
      </c>
      <c r="D92" s="122">
        <v>339</v>
      </c>
      <c r="E92" s="123">
        <v>6</v>
      </c>
      <c r="F92" s="124"/>
      <c r="G92" s="125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06080920</v>
      </c>
      <c r="B93" s="110">
        <f t="shared" si="3"/>
        <v>40365</v>
      </c>
      <c r="C93" s="121" t="s">
        <v>192</v>
      </c>
      <c r="D93" s="122">
        <v>183</v>
      </c>
      <c r="E93" s="123">
        <v>1</v>
      </c>
      <c r="F93" s="124">
        <v>40</v>
      </c>
      <c r="G93" s="125">
        <v>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06080920</v>
      </c>
      <c r="B94" s="110">
        <f t="shared" si="3"/>
        <v>40365</v>
      </c>
      <c r="C94" s="121" t="s">
        <v>193</v>
      </c>
      <c r="D94" s="122">
        <v>364</v>
      </c>
      <c r="E94" s="123">
        <v>200</v>
      </c>
      <c r="F94" s="124">
        <v>40</v>
      </c>
      <c r="G94" s="125">
        <v>1030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06080920</v>
      </c>
      <c r="B95" s="110">
        <f t="shared" si="3"/>
        <v>40365</v>
      </c>
      <c r="C95" s="121" t="s">
        <v>194</v>
      </c>
      <c r="D95" s="122">
        <v>502</v>
      </c>
      <c r="E95" s="123">
        <v>4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06080920</v>
      </c>
      <c r="B96" s="110">
        <f t="shared" si="3"/>
        <v>40365</v>
      </c>
      <c r="C96" s="121" t="s">
        <v>195</v>
      </c>
      <c r="D96" s="122">
        <v>5152</v>
      </c>
      <c r="E96" s="123">
        <v>55</v>
      </c>
      <c r="F96" s="124">
        <v>20</v>
      </c>
      <c r="G96" s="125">
        <v>220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06080920</v>
      </c>
      <c r="B97" s="110">
        <f t="shared" si="3"/>
        <v>40365</v>
      </c>
      <c r="C97" s="121" t="s">
        <v>196</v>
      </c>
      <c r="D97" s="122">
        <v>618</v>
      </c>
      <c r="E97" s="123">
        <v>51</v>
      </c>
      <c r="F97" s="124">
        <v>30</v>
      </c>
      <c r="G97" s="125">
        <v>40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06080920</v>
      </c>
      <c r="B98" s="110">
        <f t="shared" si="3"/>
        <v>40365</v>
      </c>
      <c r="C98" s="121" t="s">
        <v>197</v>
      </c>
      <c r="D98" s="122">
        <v>619</v>
      </c>
      <c r="E98" s="123">
        <v>2</v>
      </c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06080920</v>
      </c>
      <c r="B99" s="110">
        <f t="shared" si="3"/>
        <v>40365</v>
      </c>
      <c r="C99" s="121" t="s">
        <v>198</v>
      </c>
      <c r="D99" s="122">
        <v>623</v>
      </c>
      <c r="E99" s="123">
        <v>3</v>
      </c>
      <c r="F99" s="124">
        <v>5</v>
      </c>
      <c r="G99" s="125">
        <v>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06080920</v>
      </c>
      <c r="B100" s="110">
        <f t="shared" si="3"/>
        <v>40365</v>
      </c>
      <c r="C100" s="121" t="s">
        <v>199</v>
      </c>
      <c r="D100" s="122">
        <v>622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06080920</v>
      </c>
      <c r="B101" s="110">
        <f t="shared" si="3"/>
        <v>40365</v>
      </c>
      <c r="C101" s="121" t="s">
        <v>200</v>
      </c>
      <c r="D101" s="122">
        <v>625</v>
      </c>
      <c r="E101" s="123">
        <v>2</v>
      </c>
      <c r="F101" s="124">
        <v>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06080920</v>
      </c>
      <c r="B102" s="110">
        <f t="shared" si="3"/>
        <v>40365</v>
      </c>
      <c r="C102" s="121" t="s">
        <v>201</v>
      </c>
      <c r="D102" s="122">
        <v>838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06080920</v>
      </c>
      <c r="B103" s="110">
        <f t="shared" si="3"/>
        <v>40365</v>
      </c>
      <c r="C103" s="121" t="s">
        <v>202</v>
      </c>
      <c r="D103" s="122">
        <v>807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06080920</v>
      </c>
      <c r="B104" s="110">
        <f t="shared" si="3"/>
        <v>40365</v>
      </c>
      <c r="C104" s="121" t="s">
        <v>203</v>
      </c>
      <c r="D104" s="122">
        <v>757</v>
      </c>
      <c r="E104" s="123"/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06080920</v>
      </c>
      <c r="B105" s="110">
        <f t="shared" si="3"/>
        <v>40365</v>
      </c>
      <c r="C105" s="121" t="s">
        <v>204</v>
      </c>
      <c r="D105" s="122">
        <v>801</v>
      </c>
      <c r="E105" s="123">
        <v>66</v>
      </c>
      <c r="F105" s="124">
        <v>6</v>
      </c>
      <c r="G105" s="125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06080920</v>
      </c>
      <c r="B106" s="110">
        <f t="shared" si="3"/>
        <v>40365</v>
      </c>
      <c r="C106" s="121" t="s">
        <v>205</v>
      </c>
      <c r="D106" s="122">
        <v>837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06080920</v>
      </c>
      <c r="B107" s="110">
        <f t="shared" si="3"/>
        <v>40365</v>
      </c>
      <c r="C107" s="121" t="s">
        <v>206</v>
      </c>
      <c r="D107" s="122">
        <v>650</v>
      </c>
      <c r="E107" s="123">
        <v>6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06080920</v>
      </c>
      <c r="B108" s="110">
        <f t="shared" si="3"/>
        <v>40365</v>
      </c>
      <c r="C108" s="131" t="s">
        <v>207</v>
      </c>
      <c r="D108" s="127">
        <v>880</v>
      </c>
      <c r="E108" s="123">
        <v>85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06080920</v>
      </c>
      <c r="B109" s="110">
        <f t="shared" si="4"/>
        <v>40365</v>
      </c>
      <c r="C109" s="121" t="s">
        <v>208</v>
      </c>
      <c r="D109" s="122">
        <v>892</v>
      </c>
      <c r="E109" s="123">
        <v>180</v>
      </c>
      <c r="F109" s="124">
        <v>15</v>
      </c>
      <c r="G109" s="125">
        <v>480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06080920</v>
      </c>
      <c r="B110" s="110">
        <f t="shared" si="4"/>
        <v>40365</v>
      </c>
      <c r="C110" s="132" t="s">
        <v>209</v>
      </c>
      <c r="D110" s="133">
        <v>906</v>
      </c>
      <c r="E110" s="123" t="s">
        <v>210</v>
      </c>
      <c r="F110" s="124" t="s">
        <v>210</v>
      </c>
      <c r="G110" s="125" t="s">
        <v>210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06080920</v>
      </c>
      <c r="B111" s="110">
        <f t="shared" si="4"/>
        <v>40365</v>
      </c>
      <c r="C111" s="121" t="s">
        <v>211</v>
      </c>
      <c r="D111" s="122">
        <v>1043</v>
      </c>
      <c r="E111" s="123"/>
      <c r="F111" s="124">
        <v>1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06080920</v>
      </c>
      <c r="B112" s="110">
        <f t="shared" si="4"/>
        <v>40365</v>
      </c>
      <c r="C112" s="121" t="s">
        <v>212</v>
      </c>
      <c r="D112" s="122">
        <v>1028</v>
      </c>
      <c r="E112" s="123"/>
      <c r="F112" s="124">
        <v>1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06080920</v>
      </c>
      <c r="B113" s="110">
        <f t="shared" si="4"/>
        <v>40365</v>
      </c>
      <c r="C113" s="121" t="s">
        <v>213</v>
      </c>
      <c r="D113" s="122">
        <v>978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06080920</v>
      </c>
      <c r="B114" s="110">
        <f t="shared" si="4"/>
        <v>40365</v>
      </c>
      <c r="C114" s="121" t="s">
        <v>214</v>
      </c>
      <c r="D114" s="122">
        <v>1004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06080920</v>
      </c>
      <c r="B115" s="110">
        <f t="shared" si="4"/>
        <v>40365</v>
      </c>
      <c r="C115" s="131" t="s">
        <v>215</v>
      </c>
      <c r="D115" s="127">
        <v>1009</v>
      </c>
      <c r="E115" s="123"/>
      <c r="F115" s="124">
        <v>2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06080920</v>
      </c>
      <c r="B116" s="110">
        <f t="shared" si="4"/>
        <v>40365</v>
      </c>
      <c r="C116" s="121" t="s">
        <v>216</v>
      </c>
      <c r="D116" s="122">
        <v>928</v>
      </c>
      <c r="E116" s="123">
        <v>5</v>
      </c>
      <c r="F116" s="124"/>
      <c r="G116" s="125">
        <v>18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06080920</v>
      </c>
      <c r="B117" s="110">
        <f t="shared" si="4"/>
        <v>40365</v>
      </c>
      <c r="C117" s="121" t="s">
        <v>217</v>
      </c>
      <c r="D117" s="122">
        <v>908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06080920</v>
      </c>
      <c r="B118" s="110">
        <f t="shared" si="4"/>
        <v>40365</v>
      </c>
      <c r="C118" s="134" t="s">
        <v>218</v>
      </c>
      <c r="D118" s="133">
        <v>933</v>
      </c>
      <c r="E118" s="135">
        <v>1</v>
      </c>
      <c r="F118" s="136">
        <v>1</v>
      </c>
      <c r="G118" s="137">
        <v>70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06080920</v>
      </c>
      <c r="B119" s="110">
        <f t="shared" si="4"/>
        <v>40365</v>
      </c>
      <c r="C119" s="121" t="s">
        <v>219</v>
      </c>
      <c r="D119" s="122">
        <v>1061</v>
      </c>
      <c r="E119" s="123">
        <v>1</v>
      </c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06080920</v>
      </c>
      <c r="B120" s="110">
        <f t="shared" si="4"/>
        <v>40365</v>
      </c>
      <c r="C120" s="134" t="s">
        <v>220</v>
      </c>
      <c r="D120" s="133">
        <v>3111</v>
      </c>
      <c r="E120" s="123" t="s">
        <v>210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06080920</v>
      </c>
      <c r="B121" s="110">
        <f t="shared" si="4"/>
        <v>40365</v>
      </c>
      <c r="C121" s="134" t="s">
        <v>221</v>
      </c>
      <c r="D121" s="133">
        <v>3166</v>
      </c>
      <c r="E121" s="123" t="s">
        <v>210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06080920</v>
      </c>
      <c r="B122" s="110">
        <f t="shared" si="4"/>
        <v>40365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06080920</v>
      </c>
      <c r="B123" s="110">
        <f t="shared" si="4"/>
        <v>40365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06080920</v>
      </c>
      <c r="B124" s="110">
        <f t="shared" si="4"/>
        <v>40365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06080920</v>
      </c>
      <c r="B125" s="110">
        <f t="shared" si="4"/>
        <v>40365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06080920</v>
      </c>
      <c r="B126" s="110">
        <f t="shared" si="4"/>
        <v>40365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06080920</v>
      </c>
      <c r="B127" s="110">
        <f t="shared" si="4"/>
        <v>40365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06080920</v>
      </c>
      <c r="B128" s="110">
        <f t="shared" si="4"/>
        <v>40365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06080920</v>
      </c>
      <c r="B129" s="110">
        <f t="shared" si="5"/>
        <v>40365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06080920</v>
      </c>
      <c r="B130" s="110">
        <f t="shared" si="5"/>
        <v>40365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06080920</v>
      </c>
      <c r="B131" s="110">
        <f t="shared" si="5"/>
        <v>40365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06080920</v>
      </c>
      <c r="B132" s="110">
        <f t="shared" si="5"/>
        <v>40365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06080920</v>
      </c>
      <c r="B133" s="110">
        <f t="shared" si="5"/>
        <v>40365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06080920</v>
      </c>
      <c r="B134" s="110">
        <f t="shared" si="5"/>
        <v>40365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06080920</v>
      </c>
      <c r="B135" s="110">
        <f t="shared" si="5"/>
        <v>40365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06080920</v>
      </c>
      <c r="B136" s="110">
        <f t="shared" si="5"/>
        <v>40365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06080920</v>
      </c>
      <c r="B137" s="110">
        <f t="shared" si="5"/>
        <v>40365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06080920</v>
      </c>
      <c r="B138" s="110">
        <f t="shared" si="5"/>
        <v>40365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06080920</v>
      </c>
      <c r="B139" s="110">
        <f t="shared" si="5"/>
        <v>40365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06080920</v>
      </c>
      <c r="B140" s="110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06080920</v>
      </c>
      <c r="B141" s="110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06080920</v>
      </c>
      <c r="B142" s="110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06080920</v>
      </c>
      <c r="B143" s="110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06080920</v>
      </c>
      <c r="B144" s="110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06080920</v>
      </c>
      <c r="B145" s="110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06080920</v>
      </c>
      <c r="B146" s="110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06080920</v>
      </c>
      <c r="B147" s="110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06080920</v>
      </c>
      <c r="B148" s="110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06080920</v>
      </c>
      <c r="B149" s="110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06080920</v>
      </c>
      <c r="B150" s="110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06080920</v>
      </c>
      <c r="B151" s="110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06080920</v>
      </c>
      <c r="B152" s="110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06080920</v>
      </c>
      <c r="B153" s="110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06080920</v>
      </c>
      <c r="B154" s="110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06080920</v>
      </c>
      <c r="B155" s="110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06080920</v>
      </c>
      <c r="B156" s="110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06080920</v>
      </c>
      <c r="B157" s="110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06080920</v>
      </c>
      <c r="B158" s="110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06080920</v>
      </c>
      <c r="B159" s="110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06080920</v>
      </c>
      <c r="B160" s="110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06080920</v>
      </c>
      <c r="B161" s="110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06080920</v>
      </c>
      <c r="B162" s="110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06080920</v>
      </c>
      <c r="B163" s="110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06080920</v>
      </c>
      <c r="B164" s="110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06080920</v>
      </c>
      <c r="B165" s="110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06080920</v>
      </c>
      <c r="B166" s="110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06080920</v>
      </c>
      <c r="B167" s="110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06080920</v>
      </c>
      <c r="B168" s="110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06080920</v>
      </c>
      <c r="B169" s="110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06080920</v>
      </c>
      <c r="B170" s="110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06080920</v>
      </c>
      <c r="B171" s="110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06080920</v>
      </c>
      <c r="B172" s="110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06080920</v>
      </c>
      <c r="B173" s="110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06080920</v>
      </c>
      <c r="B174" s="110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06080920</v>
      </c>
      <c r="B175" s="110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06080920</v>
      </c>
      <c r="B176" s="110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06080920</v>
      </c>
      <c r="B177" s="110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06080920</v>
      </c>
      <c r="B178" s="110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06080920</v>
      </c>
      <c r="B179" s="110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06080920</v>
      </c>
      <c r="B180" s="110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06080920</v>
      </c>
      <c r="B181" s="110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06080920</v>
      </c>
      <c r="B182" s="110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06080920</v>
      </c>
      <c r="B183" s="110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06080920</v>
      </c>
      <c r="B184" s="110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06080920</v>
      </c>
      <c r="B185" s="110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06080920</v>
      </c>
      <c r="B186" s="110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06080920</v>
      </c>
      <c r="B187" s="110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06080920</v>
      </c>
      <c r="B188" s="110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06080920</v>
      </c>
      <c r="B189" s="110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06080920</v>
      </c>
      <c r="B190" s="110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06080920</v>
      </c>
      <c r="B191" s="110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06080920</v>
      </c>
      <c r="B192" s="110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06080920</v>
      </c>
      <c r="B193" s="110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06080920</v>
      </c>
      <c r="B194" s="110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06080920</v>
      </c>
      <c r="B195" s="110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06080920</v>
      </c>
      <c r="B196" s="110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06080920</v>
      </c>
      <c r="B197" s="110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06080920</v>
      </c>
      <c r="B198" s="110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06080920</v>
      </c>
      <c r="B199" s="110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06080920</v>
      </c>
      <c r="B200" s="110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06080920</v>
      </c>
      <c r="B201" s="110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06080920</v>
      </c>
      <c r="B202" s="110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06080920</v>
      </c>
      <c r="B203" s="110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06080920</v>
      </c>
      <c r="B204" s="110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06080920</v>
      </c>
      <c r="B205" s="110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06080920</v>
      </c>
      <c r="B206" s="110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06080920</v>
      </c>
      <c r="B207" s="110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06080920</v>
      </c>
      <c r="B208" s="110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06080920</v>
      </c>
      <c r="B209" s="110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06080920</v>
      </c>
      <c r="B210" s="110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06080920</v>
      </c>
      <c r="B211" s="110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06080920</v>
      </c>
      <c r="B212" s="110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06080920</v>
      </c>
      <c r="B213" s="110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06080920</v>
      </c>
      <c r="B214" s="110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06080920</v>
      </c>
      <c r="B215" s="110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06080920</v>
      </c>
      <c r="B216" s="110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06080920</v>
      </c>
      <c r="B217" s="110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06080920</v>
      </c>
      <c r="B218" s="110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06080920</v>
      </c>
      <c r="B219" s="110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06080920</v>
      </c>
      <c r="B220" s="110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06080920</v>
      </c>
      <c r="B221" s="110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06080920</v>
      </c>
      <c r="B222" s="110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06080920</v>
      </c>
      <c r="B223" s="110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06080920</v>
      </c>
      <c r="B224" s="110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06080920</v>
      </c>
      <c r="B225" s="110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06080920</v>
      </c>
      <c r="B226" s="110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06080920</v>
      </c>
      <c r="B227" s="110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06080920</v>
      </c>
      <c r="B228" s="110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06080920</v>
      </c>
      <c r="B229" s="110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06080920</v>
      </c>
      <c r="B230" s="110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06080920</v>
      </c>
      <c r="B231" s="110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06080920</v>
      </c>
      <c r="B232" s="110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06080920</v>
      </c>
      <c r="B233" s="110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06080920</v>
      </c>
      <c r="B234" s="110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06080920</v>
      </c>
      <c r="B235" s="110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06080920</v>
      </c>
      <c r="B236" s="110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06080920</v>
      </c>
      <c r="B237" s="110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06080920</v>
      </c>
      <c r="B238" s="110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06080920</v>
      </c>
      <c r="B239" s="110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06080920</v>
      </c>
      <c r="B240" s="110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06080920</v>
      </c>
      <c r="B241" s="110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06080920</v>
      </c>
      <c r="B242" s="110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06080920</v>
      </c>
      <c r="B243" s="110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  <dataValidation type="list" operator="greaterThan" allowBlank="1" showInputMessage="1" showErrorMessage="1" errorTitle="Saisie" error="Donnée &quot;présence&quot; uniquement" sqref="E110:G110">
      <formula1>#REF!</formula1>
    </dataValidation>
    <dataValidation type="whole" operator="greaterThan" allowBlank="1" showInputMessage="1" showErrorMessage="1" errorTitle="Saisie" error="Nombre entier supérieur à 0" sqref="E88:G109 E111:G11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2011-03-28T14:00:14Z</dcterms:created>
  <dcterms:modified xsi:type="dcterms:W3CDTF">2011-03-28T14:00:15Z</dcterms:modified>
  <cp:category/>
  <cp:version/>
  <cp:contentType/>
  <cp:contentStatus/>
</cp:coreProperties>
</file>