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<sst xmlns="http://schemas.openxmlformats.org/spreadsheetml/2006/main" count="608" uniqueCount="311">
  <si>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</si>
  <si>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</si>
  <si>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</si>
  <si>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</si>
  <si>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</si>
  <si>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</si>
  <si>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</si>
  <si>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</si>
  <si>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</si>
  <si>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</si>
  <si>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</si>
  <si>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</si>
  <si>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</si>
  <si>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</si>
  <si>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</si>
  <si>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</si>
  <si>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</si>
  <si>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</si>
  <si>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</si>
  <si>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</si>
  <si>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</si>
  <si>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</si>
  <si>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</si>
  <si>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</si>
  <si>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</si>
  <si>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</si>
  <si>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</si>
  <si>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</si>
  <si>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</si>
  <si>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</si>
  <si>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</si>
  <si>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</si>
  <si>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</si>
  <si>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</si>
  <si>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</si>
  <si>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</si>
  <si>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</si>
  <si>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</si>
  <si>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</si>
  <si>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</si>
  <si>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</si>
  <si>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</si>
  <si>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</si>
  <si>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</si>
  <si>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</si>
  <si>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</si>
  <si>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</si>
  <si>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</si>
  <si>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</si>
  <si>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</si>
  <si>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</si>
  <si>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</si>
  <si>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</si>
  <si>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</si>
  <si>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</si>
  <si>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</si>
  <si>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</si>
  <si>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</si>
  <si>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</si>
  <si>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</si>
  <si>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</si>
  <si>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</si>
  <si>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</si>
  <si>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</si>
  <si>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</si>
  <si>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</si>
  <si>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</si>
  <si>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</si>
  <si>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</si>
  <si>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</si>
  <si>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</si>
  <si>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</si>
  <si>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</si>
  <si>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</si>
  <si>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</si>
  <si>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</si>
  <si>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</si>
  <si>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</si>
  <si>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</si>
  <si>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</si>
  <si>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</si>
  <si>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</si>
  <si>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</si>
  <si>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</si>
  <si>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</si>
  <si>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</si>
  <si>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</si>
  <si>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</si>
  <si>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</si>
  <si>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</si>
  <si>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</si>
  <si>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</si>
  <si>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</si>
  <si>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</si>
  <si>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</si>
  <si>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</si>
  <si>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</si>
  <si>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</si>
  <si>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</si>
  <si>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</si>
  <si>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</si>
  <si>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</si>
  <si>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</si>
  <si>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</si>
  <si>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</si>
  <si>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ALBARINE</t>
  </si>
  <si>
    <t>ALBARINE A CORCELLES</t>
  </si>
  <si>
    <t>CHAMPDOR</t>
  </si>
  <si>
    <t>01080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</si>
  <si>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</si>
  <si>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</si>
  <si>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</si>
  <si>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</si>
  <si>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</si>
  <si>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</si>
  <si>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</si>
  <si>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</si>
  <si>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</si>
  <si>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</si>
  <si>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</si>
  <si>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</si>
  <si>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</si>
  <si>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</si>
  <si>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</si>
  <si>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</si>
  <si>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</si>
  <si>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</si>
  <si>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</si>
  <si>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</si>
  <si>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</si>
  <si>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</si>
  <si>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</si>
  <si>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</si>
  <si>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</si>
  <si>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</si>
  <si>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</si>
  <si>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</si>
  <si>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</si>
  <si>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</si>
  <si>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</si>
  <si>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</si>
  <si>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</si>
  <si>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</si>
  <si>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</si>
  <si>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</si>
  <si>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</si>
  <si>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</si>
  <si>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</si>
  <si>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</si>
  <si>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</si>
  <si>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</si>
  <si>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</si>
  <si>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</si>
  <si>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</si>
  <si>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</si>
  <si>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</si>
  <si>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</si>
  <si>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</si>
  <si>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</si>
  <si>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</si>
  <si>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</si>
  <si>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</si>
  <si>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</si>
  <si>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</si>
  <si>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</si>
  <si>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</si>
  <si>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</si>
  <si>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</si>
  <si>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</si>
  <si>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</si>
  <si>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</si>
  <si>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</si>
  <si>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</si>
  <si>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</si>
  <si>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</si>
  <si>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</si>
  <si>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</si>
  <si>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</si>
  <si>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</si>
  <si>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</si>
  <si>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</si>
  <si>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</si>
  <si>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</si>
  <si>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</si>
  <si>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</si>
  <si>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</si>
  <si>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</si>
  <si>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</si>
  <si>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</si>
  <si>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</si>
  <si>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</si>
  <si>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</si>
  <si>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</si>
  <si>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</si>
  <si>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</si>
  <si>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</si>
  <si>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</si>
  <si>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</si>
  <si>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</si>
  <si>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</si>
  <si>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</si>
  <si>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</si>
  <si>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</si>
  <si>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</si>
  <si>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</si>
  <si>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</si>
  <si>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</si>
  <si>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</si>
  <si>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</si>
  <si>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</si>
  <si>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</si>
  <si>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</si>
  <si>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</si>
  <si>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</si>
  <si>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</si>
  <si>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</si>
  <si>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sF. Limnephilinae</t>
  </si>
  <si>
    <t>Tinodes</t>
  </si>
  <si>
    <t>Rhyacophila</t>
  </si>
  <si>
    <t>Baetidae</t>
  </si>
  <si>
    <t>Baetis</t>
  </si>
  <si>
    <t>Habrophlebia</t>
  </si>
  <si>
    <t>Siphlonurus</t>
  </si>
  <si>
    <t>Elmis</t>
  </si>
  <si>
    <t>Oulimnius</t>
  </si>
  <si>
    <t>Riolus</t>
  </si>
  <si>
    <t>Helophorus</t>
  </si>
  <si>
    <t>Hydraena</t>
  </si>
  <si>
    <t>Chironomidae</t>
  </si>
  <si>
    <t>Psychodidae</t>
  </si>
  <si>
    <t>Gammarus</t>
  </si>
  <si>
    <t>HYDRACARIENS = Hydracarina</t>
  </si>
  <si>
    <t>présence</t>
  </si>
  <si>
    <t>Sphaeriidae</t>
  </si>
  <si>
    <t>Pisidium</t>
  </si>
  <si>
    <t>Erpobdellidae</t>
  </si>
  <si>
    <t>Glossiphoniidae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</si>
  <si>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</si>
  <si>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</si>
  <si>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</si>
  <si>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</si>
  <si>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</si>
  <si>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</si>
  <si>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</si>
  <si>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</si>
  <si>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</si>
  <si>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</si>
  <si>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</si>
  <si>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</si>
  <si>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</si>
  <si>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</si>
  <si>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</si>
  <si>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</si>
  <si>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</si>
  <si>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</si>
  <si>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</si>
  <si>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</si>
  <si>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</si>
  <si>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</si>
  <si>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</si>
  <si>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</si>
  <si>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</si>
  <si>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</si>
  <si>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</si>
  <si>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</si>
  <si>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</si>
  <si>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</si>
  <si>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</si>
  <si>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</si>
  <si>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</si>
  <si>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</si>
  <si>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</si>
  <si>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</si>
  <si>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</si>
  <si>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</si>
  <si>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</si>
  <si>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</si>
  <si>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</si>
  <si>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</si>
  <si>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</si>
  <si>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</si>
  <si>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</si>
  <si>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</si>
  <si>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</si>
  <si>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</si>
  <si>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</si>
  <si>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</si>
  <si>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</si>
  <si>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</si>
  <si>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</si>
  <si>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</si>
  <si>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</si>
  <si>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</si>
  <si>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P1, P2</t>
  </si>
  <si>
    <t xml:space="preserve">Sédiments minéraux de grande taille (pierres, galets) (25 à 250 mm) </t>
  </si>
  <si>
    <t>Pierres, galets</t>
  </si>
  <si>
    <t>P7, P9, P11</t>
  </si>
  <si>
    <t>P6, P8,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</si>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</sst>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ALCOR_0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6091665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809</v>
      </c>
      <c r="J23" s="46" t="s">
        <v>109</v>
      </c>
      <c r="K23" s="48"/>
      <c r="L23" s="48"/>
      <c r="M23" s="48"/>
      <c r="N23" s="48"/>
      <c r="O23" s="48">
        <v>2.4</v>
      </c>
      <c r="P23" s="48">
        <v>37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900262</v>
      </c>
      <c r="H24" s="53">
        <v>6549176</v>
      </c>
      <c r="K24" s="53">
        <v>900239.3825070448</v>
      </c>
      <c r="L24" s="53">
        <v>6549169.719482323</v>
      </c>
      <c r="M24" s="53">
        <v>900201.416321116</v>
      </c>
      <c r="N24" s="53">
        <v>6549170.696833808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6091665</v>
      </c>
      <c r="B39" s="79" t="str">
        <f>C23</f>
        <v>ALBARINE</v>
      </c>
      <c r="C39" s="80" t="str">
        <f>D23</f>
        <v>ALBARINE A CORCELLES</v>
      </c>
      <c r="D39" s="81">
        <v>42157</v>
      </c>
      <c r="E39" s="48">
        <v>1.075</v>
      </c>
      <c r="F39" s="82" t="s">
        <v>134</v>
      </c>
      <c r="G39" s="83" t="s">
        <v>11</v>
      </c>
      <c r="H39" s="84">
        <v>15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83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6091665</v>
      </c>
      <c r="B66" s="106">
        <f>D39</f>
        <v>42157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6091665</v>
      </c>
      <c r="B67" s="111">
        <f t="shared" si="0"/>
        <v>42157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6091665</v>
      </c>
      <c r="B68" s="111">
        <f t="shared" si="0"/>
        <v>42157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6091665</v>
      </c>
      <c r="B69" s="111">
        <f t="shared" si="0"/>
        <v>42157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6091665</v>
      </c>
      <c r="B70" s="111">
        <f t="shared" si="0"/>
        <v>42157</v>
      </c>
      <c r="C70" s="107" t="s">
        <v>182</v>
      </c>
      <c r="D70" s="109" t="s">
        <v>11</v>
      </c>
      <c r="E70" s="109" t="s">
        <v>12</v>
      </c>
      <c r="F70" s="109" t="s">
        <v>183</v>
      </c>
      <c r="G70" s="84">
        <v>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6091665</v>
      </c>
      <c r="B71" s="111">
        <f t="shared" si="0"/>
        <v>42157</v>
      </c>
      <c r="C71" s="107" t="s">
        <v>184</v>
      </c>
      <c r="D71" s="109" t="s">
        <v>43</v>
      </c>
      <c r="E71" s="109" t="s">
        <v>37</v>
      </c>
      <c r="F71" s="109" t="s">
        <v>183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6091665</v>
      </c>
      <c r="B72" s="111">
        <f t="shared" si="0"/>
        <v>42157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6091665</v>
      </c>
      <c r="B73" s="111">
        <f t="shared" si="0"/>
        <v>42157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6091665</v>
      </c>
      <c r="B74" s="111">
        <f t="shared" si="0"/>
        <v>42157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6091665</v>
      </c>
      <c r="B75" s="111">
        <f t="shared" si="0"/>
        <v>42157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6091665</v>
      </c>
      <c r="B76" s="111">
        <f t="shared" si="0"/>
        <v>42157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6091665</v>
      </c>
      <c r="B77" s="111">
        <f t="shared" si="0"/>
        <v>42157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6091665</v>
      </c>
      <c r="B88" s="118">
        <f>B66</f>
        <v>42157</v>
      </c>
      <c r="C88" s="84" t="s">
        <v>215</v>
      </c>
      <c r="D88" s="84">
        <v>46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6091665</v>
      </c>
      <c r="B89" s="111">
        <f t="shared" si="1"/>
        <v>42157</v>
      </c>
      <c r="C89" s="84" t="s">
        <v>216</v>
      </c>
      <c r="D89" s="84">
        <v>3163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6091665</v>
      </c>
      <c r="B90" s="111">
        <f t="shared" si="1"/>
        <v>42157</v>
      </c>
      <c r="C90" s="84" t="s">
        <v>217</v>
      </c>
      <c r="D90" s="84">
        <v>245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6091665</v>
      </c>
      <c r="B91" s="111">
        <f t="shared" si="1"/>
        <v>42157</v>
      </c>
      <c r="C91" s="84" t="s">
        <v>218</v>
      </c>
      <c r="D91" s="84">
        <v>183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6091665</v>
      </c>
      <c r="B92" s="111">
        <f t="shared" si="1"/>
        <v>42157</v>
      </c>
      <c r="C92" s="84" t="s">
        <v>219</v>
      </c>
      <c r="D92" s="84">
        <v>363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6091665</v>
      </c>
      <c r="B93" s="111">
        <f t="shared" si="1"/>
        <v>42157</v>
      </c>
      <c r="C93" s="84" t="s">
        <v>220</v>
      </c>
      <c r="D93" s="84">
        <v>364</v>
      </c>
      <c r="E93" s="84">
        <v>3</v>
      </c>
      <c r="F93" s="84"/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6091665</v>
      </c>
      <c r="B94" s="111">
        <f t="shared" si="1"/>
        <v>42157</v>
      </c>
      <c r="C94" s="84" t="s">
        <v>221</v>
      </c>
      <c r="D94" s="84">
        <v>491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6091665</v>
      </c>
      <c r="B95" s="111">
        <f t="shared" si="1"/>
        <v>42157</v>
      </c>
      <c r="C95" s="84" t="s">
        <v>222</v>
      </c>
      <c r="D95" s="84">
        <v>350</v>
      </c>
      <c r="E95" s="84">
        <v>1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6091665</v>
      </c>
      <c r="B96" s="111">
        <f t="shared" si="1"/>
        <v>42157</v>
      </c>
      <c r="C96" s="84" t="s">
        <v>223</v>
      </c>
      <c r="D96" s="84">
        <v>618</v>
      </c>
      <c r="E96" s="84">
        <v>4</v>
      </c>
      <c r="F96" s="84">
        <v>4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6091665</v>
      </c>
      <c r="B97" s="111">
        <f t="shared" si="1"/>
        <v>42157</v>
      </c>
      <c r="C97" s="84" t="s">
        <v>224</v>
      </c>
      <c r="D97" s="84">
        <v>622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6091665</v>
      </c>
      <c r="B98" s="111">
        <f t="shared" si="1"/>
        <v>42157</v>
      </c>
      <c r="C98" s="84" t="s">
        <v>225</v>
      </c>
      <c r="D98" s="84">
        <v>625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6091665</v>
      </c>
      <c r="B99" s="111">
        <f t="shared" si="1"/>
        <v>42157</v>
      </c>
      <c r="C99" s="84" t="s">
        <v>226</v>
      </c>
      <c r="D99" s="84">
        <v>604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6091665</v>
      </c>
      <c r="B100" s="111">
        <f t="shared" si="1"/>
        <v>42157</v>
      </c>
      <c r="C100" s="84" t="s">
        <v>227</v>
      </c>
      <c r="D100" s="84">
        <v>608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6091665</v>
      </c>
      <c r="B101" s="111">
        <f t="shared" si="1"/>
        <v>42157</v>
      </c>
      <c r="C101" s="84" t="s">
        <v>228</v>
      </c>
      <c r="D101" s="84">
        <v>807</v>
      </c>
      <c r="E101" s="84">
        <v>32</v>
      </c>
      <c r="F101" s="84">
        <v>148</v>
      </c>
      <c r="G101" s="84">
        <v>21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6091665</v>
      </c>
      <c r="B102" s="111">
        <f t="shared" si="1"/>
        <v>42157</v>
      </c>
      <c r="C102" s="84" t="s">
        <v>229</v>
      </c>
      <c r="D102" s="84">
        <v>783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6091665</v>
      </c>
      <c r="B103" s="111">
        <f t="shared" si="1"/>
        <v>42157</v>
      </c>
      <c r="C103" s="84" t="s">
        <v>230</v>
      </c>
      <c r="D103" s="84">
        <v>892</v>
      </c>
      <c r="E103" s="84">
        <v>140</v>
      </c>
      <c r="F103" s="84">
        <v>860</v>
      </c>
      <c r="G103" s="84">
        <v>994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6091665</v>
      </c>
      <c r="B104" s="111">
        <f t="shared" si="1"/>
        <v>42157</v>
      </c>
      <c r="C104" s="84" t="s">
        <v>231</v>
      </c>
      <c r="D104" s="84">
        <v>906</v>
      </c>
      <c r="E104" s="84"/>
      <c r="F104" s="84" t="s">
        <v>232</v>
      </c>
      <c r="G104" s="84" t="s">
        <v>232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6091665</v>
      </c>
      <c r="B105" s="111">
        <f t="shared" si="1"/>
        <v>42157</v>
      </c>
      <c r="C105" s="84" t="s">
        <v>233</v>
      </c>
      <c r="D105" s="84">
        <v>1042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6091665</v>
      </c>
      <c r="B106" s="111">
        <f t="shared" si="1"/>
        <v>42157</v>
      </c>
      <c r="C106" s="84" t="s">
        <v>234</v>
      </c>
      <c r="D106" s="84">
        <v>1043</v>
      </c>
      <c r="E106" s="84"/>
      <c r="F106" s="84">
        <v>2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6091665</v>
      </c>
      <c r="B107" s="111">
        <f t="shared" si="1"/>
        <v>42157</v>
      </c>
      <c r="C107" s="84" t="s">
        <v>235</v>
      </c>
      <c r="D107" s="84">
        <v>928</v>
      </c>
      <c r="E107" s="84">
        <v>9</v>
      </c>
      <c r="F107" s="84">
        <v>3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6091665</v>
      </c>
      <c r="B108" s="111">
        <f t="shared" si="1"/>
        <v>42157</v>
      </c>
      <c r="C108" s="84" t="s">
        <v>236</v>
      </c>
      <c r="D108" s="84">
        <v>908</v>
      </c>
      <c r="E108" s="84"/>
      <c r="F108" s="84"/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6091665</v>
      </c>
      <c r="B109" s="111">
        <f t="shared" si="2"/>
        <v>42157</v>
      </c>
      <c r="C109" s="84" t="s">
        <v>237</v>
      </c>
      <c r="D109" s="84">
        <v>933</v>
      </c>
      <c r="E109" s="84">
        <v>2</v>
      </c>
      <c r="F109" s="84">
        <v>3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6091665</v>
      </c>
      <c r="B110" s="111">
        <f t="shared" si="2"/>
        <v>42157</v>
      </c>
      <c r="C110" s="84" t="s">
        <v>238</v>
      </c>
      <c r="D110" s="84">
        <v>1055</v>
      </c>
      <c r="E110" s="84">
        <v>9</v>
      </c>
      <c r="F110" s="84">
        <v>6</v>
      </c>
      <c r="G110" s="84">
        <v>27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6091665</v>
      </c>
      <c r="B111" s="111">
        <f t="shared" si="2"/>
        <v>42157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6091665</v>
      </c>
      <c r="B112" s="111">
        <f t="shared" si="2"/>
        <v>42157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6091665</v>
      </c>
      <c r="B113" s="111">
        <f t="shared" si="2"/>
        <v>42157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6091665</v>
      </c>
      <c r="B114" s="111">
        <f t="shared" si="2"/>
        <v>42157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6091665</v>
      </c>
      <c r="B115" s="111">
        <f t="shared" si="2"/>
        <v>42157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6091665</v>
      </c>
      <c r="B116" s="111">
        <f t="shared" si="2"/>
        <v>42157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6091665</v>
      </c>
      <c r="B117" s="111">
        <f t="shared" si="2"/>
        <v>42157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6091665</v>
      </c>
      <c r="B118" s="111">
        <f t="shared" si="2"/>
        <v>42157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6091665</v>
      </c>
      <c r="B119" s="111">
        <f t="shared" si="2"/>
        <v>42157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6091665</v>
      </c>
      <c r="B120" s="111">
        <f t="shared" si="2"/>
        <v>42157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6091665</v>
      </c>
      <c r="B121" s="111">
        <f t="shared" si="2"/>
        <v>42157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6091665</v>
      </c>
      <c r="B122" s="111">
        <f t="shared" si="2"/>
        <v>42157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6091665</v>
      </c>
      <c r="B123" s="111">
        <f t="shared" si="2"/>
        <v>42157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6091665</v>
      </c>
      <c r="B124" s="111">
        <f t="shared" si="2"/>
        <v>42157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6091665</v>
      </c>
      <c r="B125" s="111">
        <f t="shared" si="2"/>
        <v>42157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6091665</v>
      </c>
      <c r="B126" s="111">
        <f t="shared" si="2"/>
        <v>42157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6091665</v>
      </c>
      <c r="B127" s="111">
        <f t="shared" si="2"/>
        <v>42157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6091665</v>
      </c>
      <c r="B128" s="111">
        <f t="shared" si="2"/>
        <v>42157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6091665</v>
      </c>
      <c r="B129" s="111">
        <f t="shared" si="3"/>
        <v>42157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6091665</v>
      </c>
      <c r="B130" s="111">
        <f t="shared" si="3"/>
        <v>42157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6091665</v>
      </c>
      <c r="B131" s="111">
        <f t="shared" si="3"/>
        <v>42157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6091665</v>
      </c>
      <c r="B132" s="111">
        <f t="shared" si="3"/>
        <v>42157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6091665</v>
      </c>
      <c r="B133" s="111">
        <f t="shared" si="3"/>
        <v>42157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6091665</v>
      </c>
      <c r="B134" s="111">
        <f t="shared" si="3"/>
        <v>42157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6091665</v>
      </c>
      <c r="B135" s="111">
        <f t="shared" si="3"/>
        <v>42157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6091665</v>
      </c>
      <c r="B136" s="111">
        <f t="shared" si="3"/>
        <v>42157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6091665</v>
      </c>
      <c r="B137" s="111">
        <f t="shared" si="3"/>
        <v>42157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6091665</v>
      </c>
      <c r="B138" s="111">
        <f t="shared" si="3"/>
        <v>42157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6091665</v>
      </c>
      <c r="B139" s="111">
        <f t="shared" si="3"/>
        <v>42157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6091665</v>
      </c>
      <c r="B140" s="111">
        <f t="shared" si="3"/>
        <v>42157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6091665</v>
      </c>
      <c r="B141" s="111">
        <f t="shared" si="3"/>
        <v>42157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6091665</v>
      </c>
      <c r="B142" s="111">
        <f t="shared" si="3"/>
        <v>42157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6091665</v>
      </c>
      <c r="B143" s="111">
        <f t="shared" si="3"/>
        <v>42157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6091665</v>
      </c>
      <c r="B144" s="111">
        <f t="shared" si="3"/>
        <v>42157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6091665</v>
      </c>
      <c r="B145" s="111">
        <f t="shared" si="3"/>
        <v>42157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6091665</v>
      </c>
      <c r="B146" s="111">
        <f t="shared" si="3"/>
        <v>42157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6091665</v>
      </c>
      <c r="B147" s="111">
        <f t="shared" si="3"/>
        <v>42157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6091665</v>
      </c>
      <c r="B148" s="111">
        <f t="shared" si="3"/>
        <v>42157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6091665</v>
      </c>
      <c r="B149" s="111">
        <f t="shared" si="4"/>
        <v>42157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6091665</v>
      </c>
      <c r="B150" s="111">
        <f t="shared" si="4"/>
        <v>42157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6091665</v>
      </c>
      <c r="B151" s="111">
        <f t="shared" si="4"/>
        <v>42157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6091665</v>
      </c>
      <c r="B152" s="111">
        <f t="shared" si="4"/>
        <v>42157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6091665</v>
      </c>
      <c r="B153" s="111">
        <f t="shared" si="4"/>
        <v>42157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6091665</v>
      </c>
      <c r="B154" s="111">
        <f t="shared" si="4"/>
        <v>42157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6091665</v>
      </c>
      <c r="B155" s="111">
        <f t="shared" si="4"/>
        <v>42157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6091665</v>
      </c>
      <c r="B156" s="111">
        <f t="shared" si="4"/>
        <v>42157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6091665</v>
      </c>
      <c r="B157" s="111">
        <f t="shared" si="4"/>
        <v>42157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6091665</v>
      </c>
      <c r="B158" s="111">
        <f t="shared" si="4"/>
        <v>42157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6091665</v>
      </c>
      <c r="B159" s="111">
        <f t="shared" si="4"/>
        <v>42157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6091665</v>
      </c>
      <c r="B160" s="111">
        <f t="shared" si="4"/>
        <v>42157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6091665</v>
      </c>
      <c r="B161" s="111">
        <f t="shared" si="4"/>
        <v>42157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6091665</v>
      </c>
      <c r="B162" s="111">
        <f t="shared" si="4"/>
        <v>42157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6091665</v>
      </c>
      <c r="B163" s="111">
        <f t="shared" si="4"/>
        <v>42157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6091665</v>
      </c>
      <c r="B164" s="111">
        <f t="shared" si="4"/>
        <v>42157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6091665</v>
      </c>
      <c r="B165" s="111">
        <f t="shared" si="4"/>
        <v>42157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6091665</v>
      </c>
      <c r="B166" s="111">
        <f t="shared" si="4"/>
        <v>42157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6091665</v>
      </c>
      <c r="B167" s="111">
        <f t="shared" si="4"/>
        <v>42157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6091665</v>
      </c>
      <c r="B168" s="111">
        <f t="shared" si="4"/>
        <v>42157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6091665</v>
      </c>
      <c r="B169" s="111">
        <f t="shared" si="5"/>
        <v>42157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6091665</v>
      </c>
      <c r="B170" s="111">
        <f t="shared" si="5"/>
        <v>42157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6091665</v>
      </c>
      <c r="B171" s="111">
        <f t="shared" si="5"/>
        <v>42157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6091665</v>
      </c>
      <c r="B172" s="111">
        <f t="shared" si="5"/>
        <v>42157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6091665</v>
      </c>
      <c r="B173" s="111">
        <f t="shared" si="5"/>
        <v>42157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6091665</v>
      </c>
      <c r="B174" s="111">
        <f t="shared" si="5"/>
        <v>42157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6091665</v>
      </c>
      <c r="B175" s="111">
        <f t="shared" si="5"/>
        <v>42157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6091665</v>
      </c>
      <c r="B176" s="111">
        <f t="shared" si="5"/>
        <v>42157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6091665</v>
      </c>
      <c r="B177" s="111">
        <f t="shared" si="5"/>
        <v>42157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6091665</v>
      </c>
      <c r="B178" s="111">
        <f t="shared" si="5"/>
        <v>42157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6091665</v>
      </c>
      <c r="B179" s="111">
        <f t="shared" si="5"/>
        <v>42157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6091665</v>
      </c>
      <c r="B180" s="111">
        <f t="shared" si="5"/>
        <v>42157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6091665</v>
      </c>
      <c r="B181" s="111">
        <f t="shared" si="5"/>
        <v>42157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6091665</v>
      </c>
      <c r="B182" s="111">
        <f t="shared" si="5"/>
        <v>42157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6091665</v>
      </c>
      <c r="B183" s="111">
        <f t="shared" si="5"/>
        <v>42157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6091665</v>
      </c>
      <c r="B184" s="111">
        <f t="shared" si="5"/>
        <v>42157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6091665</v>
      </c>
      <c r="B185" s="111">
        <f t="shared" si="5"/>
        <v>42157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6091665</v>
      </c>
      <c r="B186" s="111">
        <f t="shared" si="5"/>
        <v>42157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6091665</v>
      </c>
      <c r="B187" s="111">
        <f t="shared" si="5"/>
        <v>42157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6091665</v>
      </c>
      <c r="B188" s="111">
        <f t="shared" si="5"/>
        <v>42157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6091665</v>
      </c>
      <c r="B189" s="111">
        <f t="shared" si="6"/>
        <v>42157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6091665</v>
      </c>
      <c r="B190" s="111">
        <f t="shared" si="6"/>
        <v>42157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6091665</v>
      </c>
      <c r="B191" s="111">
        <f t="shared" si="6"/>
        <v>42157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6091665</v>
      </c>
      <c r="B192" s="111">
        <f t="shared" si="6"/>
        <v>42157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6091665</v>
      </c>
      <c r="B193" s="111">
        <f t="shared" si="6"/>
        <v>42157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6091665</v>
      </c>
      <c r="B194" s="111">
        <f t="shared" si="6"/>
        <v>42157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6091665</v>
      </c>
      <c r="B195" s="111">
        <f t="shared" si="6"/>
        <v>42157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6091665</v>
      </c>
      <c r="B196" s="111">
        <f t="shared" si="6"/>
        <v>42157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6091665</v>
      </c>
      <c r="B197" s="111">
        <f t="shared" si="6"/>
        <v>42157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6091665</v>
      </c>
      <c r="B198" s="111">
        <f t="shared" si="6"/>
        <v>42157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6091665</v>
      </c>
      <c r="B199" s="111">
        <f t="shared" si="6"/>
        <v>42157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6091665</v>
      </c>
      <c r="B200" s="111">
        <f t="shared" si="6"/>
        <v>42157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6091665</v>
      </c>
      <c r="B201" s="111">
        <f t="shared" si="6"/>
        <v>42157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6091665</v>
      </c>
      <c r="B202" s="111">
        <f t="shared" si="6"/>
        <v>42157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6091665</v>
      </c>
      <c r="B203" s="111">
        <f t="shared" si="6"/>
        <v>42157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6091665</v>
      </c>
      <c r="B204" s="111">
        <f t="shared" si="6"/>
        <v>42157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6091665</v>
      </c>
      <c r="B205" s="111">
        <f t="shared" si="6"/>
        <v>42157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6091665</v>
      </c>
      <c r="B206" s="111">
        <f t="shared" si="6"/>
        <v>42157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6091665</v>
      </c>
      <c r="B207" s="111">
        <f t="shared" si="6"/>
        <v>42157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6091665</v>
      </c>
      <c r="B208" s="111">
        <f t="shared" si="6"/>
        <v>42157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6091665</v>
      </c>
      <c r="B209" s="111">
        <f t="shared" si="7"/>
        <v>42157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6091665</v>
      </c>
      <c r="B210" s="111">
        <f t="shared" si="7"/>
        <v>42157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6091665</v>
      </c>
      <c r="B211" s="111">
        <f t="shared" si="7"/>
        <v>42157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6091665</v>
      </c>
      <c r="B212" s="111">
        <f t="shared" si="7"/>
        <v>42157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6091665</v>
      </c>
      <c r="B213" s="111">
        <f t="shared" si="7"/>
        <v>42157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6091665</v>
      </c>
      <c r="B214" s="111">
        <f t="shared" si="7"/>
        <v>42157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6091665</v>
      </c>
      <c r="B215" s="111">
        <f t="shared" si="7"/>
        <v>42157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6091665</v>
      </c>
      <c r="B216" s="111">
        <f t="shared" si="7"/>
        <v>42157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6091665</v>
      </c>
      <c r="B217" s="111">
        <f t="shared" si="7"/>
        <v>42157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6091665</v>
      </c>
      <c r="B218" s="111">
        <f t="shared" si="7"/>
        <v>42157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6091665</v>
      </c>
      <c r="B219" s="111">
        <f t="shared" si="7"/>
        <v>42157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6091665</v>
      </c>
      <c r="B220" s="111">
        <f t="shared" si="7"/>
        <v>42157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6091665</v>
      </c>
      <c r="B221" s="111">
        <f t="shared" si="7"/>
        <v>42157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6091665</v>
      </c>
      <c r="B222" s="111">
        <f t="shared" si="7"/>
        <v>42157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6091665</v>
      </c>
      <c r="B223" s="111">
        <f t="shared" si="7"/>
        <v>42157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6091665</v>
      </c>
      <c r="B224" s="111">
        <f t="shared" si="7"/>
        <v>42157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6091665</v>
      </c>
      <c r="B225" s="111">
        <f t="shared" si="7"/>
        <v>42157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6091665</v>
      </c>
      <c r="B226" s="111">
        <f t="shared" si="7"/>
        <v>42157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6091665</v>
      </c>
      <c r="B227" s="111">
        <f t="shared" si="7"/>
        <v>42157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6091665</v>
      </c>
      <c r="B228" s="111">
        <f t="shared" si="7"/>
        <v>42157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6091665</v>
      </c>
      <c r="B229" s="111">
        <f t="shared" si="8"/>
        <v>42157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6091665</v>
      </c>
      <c r="B230" s="111">
        <f t="shared" si="8"/>
        <v>42157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6091665</v>
      </c>
      <c r="B231" s="111">
        <f t="shared" si="8"/>
        <v>42157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6091665</v>
      </c>
      <c r="B232" s="111">
        <f t="shared" si="8"/>
        <v>42157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6091665</v>
      </c>
      <c r="B233" s="111">
        <f t="shared" si="8"/>
        <v>42157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6091665</v>
      </c>
      <c r="B234" s="111">
        <f t="shared" si="8"/>
        <v>42157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6091665</v>
      </c>
      <c r="B235" s="111">
        <f t="shared" si="8"/>
        <v>42157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6091665</v>
      </c>
      <c r="B236" s="111">
        <f t="shared" si="8"/>
        <v>42157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6091665</v>
      </c>
      <c r="B237" s="111">
        <f t="shared" si="8"/>
        <v>42157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6091665</v>
      </c>
      <c r="B238" s="111">
        <f t="shared" si="8"/>
        <v>42157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6091665</v>
      </c>
      <c r="B239" s="111">
        <f t="shared" si="8"/>
        <v>42157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6091665</v>
      </c>
      <c r="B240" s="111">
        <f t="shared" si="8"/>
        <v>42157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6091665</v>
      </c>
      <c r="B241" s="111">
        <f t="shared" si="8"/>
        <v>42157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6091665</v>
      </c>
      <c r="B242" s="111">
        <f t="shared" si="8"/>
        <v>42157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6091665</v>
      </c>
      <c r="B243" s="111">
        <f t="shared" si="8"/>
        <v>42157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4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6091665</v>
      </c>
      <c r="B6" s="146" t="s">
        <v>105</v>
      </c>
      <c r="C6" s="146" t="s">
        <v>106</v>
      </c>
      <c r="D6" s="147">
        <v>42157</v>
      </c>
      <c r="E6" s="148">
        <v>900239.3825070448</v>
      </c>
      <c r="F6" s="148">
        <v>6549169.719482323</v>
      </c>
      <c r="G6" s="148">
        <v>900201.416321116</v>
      </c>
      <c r="H6" s="149">
        <v>6549170.696833808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2.4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37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1.075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39.775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1.98875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152</v>
      </c>
      <c r="M18" s="207" t="s">
        <v>244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182</v>
      </c>
      <c r="K23" s="203" t="s">
        <v>11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>
        <v>15</v>
      </c>
      <c r="F51" s="291" t="s">
        <v>135</v>
      </c>
      <c r="G51" s="292" t="str">
        <f>IF(E51&lt;50,IF(E51&lt;25,IF(E51&lt;5,"","1"),"2"),"3")</f>
        <v>1</v>
      </c>
      <c r="H51" s="293"/>
      <c r="I51" s="292"/>
      <c r="J51" s="292"/>
      <c r="K51" s="294"/>
      <c r="L51" s="295"/>
      <c r="M51" s="294" t="s">
        <v>182</v>
      </c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1</v>
      </c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293</v>
      </c>
      <c r="P54" s="303">
        <v>1</v>
      </c>
      <c r="Q54" s="301">
        <v>2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83</v>
      </c>
      <c r="F55" s="300" t="s">
        <v>135</v>
      </c>
      <c r="G55" s="301" t="str">
        <f t="shared" si="0"/>
        <v>3</v>
      </c>
      <c r="H55" s="293"/>
      <c r="I55" s="301"/>
      <c r="J55" s="301"/>
      <c r="K55" s="302"/>
      <c r="L55" s="303"/>
      <c r="M55" s="302" t="s">
        <v>296</v>
      </c>
      <c r="N55" s="303">
        <v>1</v>
      </c>
      <c r="O55" s="302" t="s">
        <v>297</v>
      </c>
      <c r="P55" s="303">
        <v>2</v>
      </c>
      <c r="Q55" s="301">
        <v>7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140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 t="s">
        <v>180</v>
      </c>
      <c r="P57" s="303">
        <v>1</v>
      </c>
      <c r="Q57" s="301">
        <v>2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308</v>
      </c>
      <c r="B61" s="297" t="s">
        <v>308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2015-10-27T15:43:12Z</dcterms:created>
  <dcterms:modified xsi:type="dcterms:W3CDTF">2015-10-27T15:43:16Z</dcterms:modified>
  <cp:category/>
  <cp:version/>
  <cp:contentType/>
  <cp:contentStatus/>
</cp:coreProperties>
</file>