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<sst xmlns="http://schemas.openxmlformats.org/spreadsheetml/2006/main" count="379" uniqueCount="231">
  <si>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</si>
  <si>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</si>
  <si>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</si>
  <si>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</si>
  <si>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</si>
  <si>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</si>
  <si>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</si>
  <si>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</si>
  <si>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</si>
  <si>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</si>
  <si>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</si>
  <si>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</si>
  <si>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</si>
  <si>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</si>
  <si>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</si>
  <si>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</si>
  <si>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</si>
  <si>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</si>
  <si>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</si>
  <si>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</si>
  <si>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</si>
  <si>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</si>
  <si>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</si>
  <si>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</si>
  <si>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</si>
  <si>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</si>
  <si>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</si>
  <si>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</si>
  <si>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</si>
  <si>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</si>
  <si>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</si>
  <si>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</si>
  <si>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</si>
  <si>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</si>
  <si>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</si>
  <si>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</si>
  <si>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</si>
  <si>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</si>
  <si>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</si>
  <si>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</si>
  <si>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</si>
  <si>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</si>
  <si>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</si>
  <si>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</si>
  <si>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</si>
  <si>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</si>
  <si>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</si>
  <si>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</si>
  <si>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</si>
  <si>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</si>
  <si>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</si>
  <si>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</si>
  <si>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</si>
  <si>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</si>
  <si>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</si>
  <si>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</si>
  <si>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</si>
  <si>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</si>
  <si>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</si>
  <si>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</si>
  <si>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</si>
  <si>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</si>
  <si>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</si>
  <si>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</si>
  <si>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</si>
  <si>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</si>
  <si>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</si>
  <si>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</si>
  <si>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</si>
  <si>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</si>
  <si>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</si>
  <si>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</si>
  <si>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</si>
  <si>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</si>
  <si>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</si>
  <si>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</si>
  <si>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</si>
  <si>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</si>
  <si>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</si>
  <si>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</si>
  <si>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</si>
  <si>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</si>
  <si>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</si>
  <si>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</si>
  <si>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</si>
  <si>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</si>
  <si>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</si>
  <si>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06094540</t>
  </si>
  <si>
    <t>MORNANTET</t>
  </si>
  <si>
    <t>Mornantet à Givors</t>
  </si>
  <si>
    <t>GRIGNY</t>
  </si>
  <si>
    <t>69096</t>
  </si>
  <si>
    <t>789911</t>
  </si>
  <si>
    <t>2069918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</si>
  <si>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</si>
  <si>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</si>
  <si>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</si>
  <si>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</si>
  <si>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</si>
  <si>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</si>
  <si>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</si>
  <si>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</si>
  <si>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</si>
  <si>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</si>
  <si>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</si>
  <si>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</si>
  <si>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</si>
  <si>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</si>
  <si>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</si>
  <si>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</si>
  <si>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</si>
  <si>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</si>
  <si>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</si>
  <si>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</si>
  <si>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</si>
  <si>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</si>
  <si>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</si>
  <si>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</si>
  <si>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</si>
  <si>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</si>
  <si>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</si>
  <si>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</si>
  <si>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</si>
  <si>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</si>
  <si>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</si>
  <si>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</si>
  <si>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</si>
  <si>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</si>
  <si>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</si>
  <si>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</si>
  <si>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</si>
  <si>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</si>
  <si>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</si>
  <si>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</si>
  <si>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</si>
  <si>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</si>
  <si>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</si>
  <si>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</si>
  <si>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</si>
  <si>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</si>
  <si>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</si>
  <si>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</si>
  <si>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</si>
  <si>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</si>
  <si>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</si>
  <si>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</si>
  <si>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</si>
  <si>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</si>
  <si>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</si>
  <si>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</si>
  <si>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</si>
  <si>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</si>
  <si>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</si>
  <si>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</si>
  <si>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</si>
  <si>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</si>
  <si>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</si>
  <si>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</si>
  <si>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</si>
  <si>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</si>
  <si>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</si>
  <si>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</si>
  <si>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</si>
  <si>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</si>
  <si>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</si>
  <si>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</si>
  <si>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</si>
  <si>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</si>
  <si>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</si>
  <si>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</si>
  <si>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</si>
  <si>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</si>
  <si>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</si>
  <si>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</si>
  <si>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</si>
  <si>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</si>
  <si>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</si>
  <si>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</si>
  <si>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</si>
  <si>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</si>
  <si>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</si>
  <si>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</si>
  <si>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</si>
  <si>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</si>
  <si>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</si>
  <si>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</si>
  <si>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</si>
  <si>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</si>
  <si>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</si>
  <si>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</si>
  <si>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</si>
  <si>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</si>
  <si>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</si>
  <si>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sF. Limnephilinae</t>
  </si>
  <si>
    <t>Tinodes</t>
  </si>
  <si>
    <t>Rhyacophila</t>
  </si>
  <si>
    <t>Baetis</t>
  </si>
  <si>
    <t>Seratella</t>
  </si>
  <si>
    <t>Ecdyonurus</t>
  </si>
  <si>
    <t>Leptophlebiidae</t>
  </si>
  <si>
    <t>Dryopidae</t>
  </si>
  <si>
    <t>Helophorus</t>
  </si>
  <si>
    <t>Ceratopogonidae</t>
  </si>
  <si>
    <t>Chironomidae</t>
  </si>
  <si>
    <t>Dolichopodidae</t>
  </si>
  <si>
    <t>Empididae</t>
  </si>
  <si>
    <t>Limoniidae</t>
  </si>
  <si>
    <t>Psychodidae</t>
  </si>
  <si>
    <t>Tipulidae</t>
  </si>
  <si>
    <t>MALACOSTRACES</t>
  </si>
  <si>
    <t>Asellidae</t>
  </si>
  <si>
    <t>Pacifastacus</t>
  </si>
  <si>
    <t>HYDRACARIENS = Hydracarina</t>
  </si>
  <si>
    <t>présence</t>
  </si>
  <si>
    <t>Ancylus</t>
  </si>
  <si>
    <t>Potamopyrgus</t>
  </si>
  <si>
    <t>Physa</t>
  </si>
  <si>
    <t>Planorbidae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</si>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</sst>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GIV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E71" sqref="E7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165</v>
      </c>
      <c r="J23" s="54" t="s">
        <v>94</v>
      </c>
      <c r="K23" s="54">
        <v>789924</v>
      </c>
      <c r="L23" s="54">
        <v>2069904</v>
      </c>
      <c r="M23" s="54">
        <v>789980</v>
      </c>
      <c r="N23" s="54">
        <v>2069825</v>
      </c>
      <c r="O23" s="54">
        <v>6.5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06094540</v>
      </c>
      <c r="B39" s="81" t="str">
        <f>C23</f>
        <v>MORNANTET</v>
      </c>
      <c r="C39" s="82" t="str">
        <f>D23</f>
        <v>Mornantet à Givors</v>
      </c>
      <c r="D39" s="83">
        <v>40716</v>
      </c>
      <c r="E39" s="84">
        <v>3.6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06094540</v>
      </c>
      <c r="B40" s="88" t="str">
        <f t="shared" si="0"/>
        <v>MORNANTET</v>
      </c>
      <c r="C40" s="88" t="str">
        <f t="shared" si="0"/>
        <v>Mornantet à Givors</v>
      </c>
      <c r="D40" s="89">
        <f t="shared" si="0"/>
        <v>40716</v>
      </c>
      <c r="E40" s="88">
        <f aca="true" t="shared" si="1" ref="E40:E50">+I$23</f>
        <v>165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06094540</v>
      </c>
      <c r="B41" s="88" t="str">
        <f t="shared" si="0"/>
        <v>MORNANTET</v>
      </c>
      <c r="C41" s="88" t="str">
        <f t="shared" si="0"/>
        <v>Mornantet à Givors</v>
      </c>
      <c r="D41" s="89">
        <f t="shared" si="0"/>
        <v>40716</v>
      </c>
      <c r="E41" s="88">
        <f t="shared" si="1"/>
        <v>165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06094540</v>
      </c>
      <c r="B42" s="88" t="str">
        <f t="shared" si="0"/>
        <v>MORNANTET</v>
      </c>
      <c r="C42" s="88" t="str">
        <f t="shared" si="0"/>
        <v>Mornantet à Givors</v>
      </c>
      <c r="D42" s="89">
        <f t="shared" si="0"/>
        <v>40716</v>
      </c>
      <c r="E42" s="88">
        <f t="shared" si="1"/>
        <v>165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06094540</v>
      </c>
      <c r="B43" s="88" t="str">
        <f t="shared" si="0"/>
        <v>MORNANTET</v>
      </c>
      <c r="C43" s="88" t="str">
        <f t="shared" si="0"/>
        <v>Mornantet à Givors</v>
      </c>
      <c r="D43" s="89">
        <f t="shared" si="0"/>
        <v>40716</v>
      </c>
      <c r="E43" s="88">
        <f t="shared" si="1"/>
        <v>165</v>
      </c>
      <c r="F43" s="85" t="s">
        <v>122</v>
      </c>
      <c r="G43" s="86" t="s">
        <v>38</v>
      </c>
      <c r="H43" s="87">
        <v>91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06094540</v>
      </c>
      <c r="B44" s="88" t="str">
        <f t="shared" si="0"/>
        <v>MORNANTET</v>
      </c>
      <c r="C44" s="88" t="str">
        <f t="shared" si="0"/>
        <v>Mornantet à Givors</v>
      </c>
      <c r="D44" s="89">
        <f t="shared" si="0"/>
        <v>40716</v>
      </c>
      <c r="E44" s="88">
        <f t="shared" si="1"/>
        <v>165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06094540</v>
      </c>
      <c r="B45" s="88" t="str">
        <f t="shared" si="0"/>
        <v>MORNANTET</v>
      </c>
      <c r="C45" s="88" t="str">
        <f t="shared" si="0"/>
        <v>Mornantet à Givors</v>
      </c>
      <c r="D45" s="89">
        <f t="shared" si="0"/>
        <v>40716</v>
      </c>
      <c r="E45" s="88">
        <f t="shared" si="1"/>
        <v>165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06094540</v>
      </c>
      <c r="B46" s="88" t="str">
        <f t="shared" si="0"/>
        <v>MORNANTET</v>
      </c>
      <c r="C46" s="88" t="str">
        <f t="shared" si="0"/>
        <v>Mornantet à Givors</v>
      </c>
      <c r="D46" s="89">
        <f t="shared" si="0"/>
        <v>40716</v>
      </c>
      <c r="E46" s="88">
        <f t="shared" si="1"/>
        <v>165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06094540</v>
      </c>
      <c r="B47" s="88" t="str">
        <f t="shared" si="0"/>
        <v>MORNANTET</v>
      </c>
      <c r="C47" s="88" t="str">
        <f t="shared" si="0"/>
        <v>Mornantet à Givors</v>
      </c>
      <c r="D47" s="89">
        <f t="shared" si="0"/>
        <v>40716</v>
      </c>
      <c r="E47" s="88">
        <f t="shared" si="1"/>
        <v>165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06094540</v>
      </c>
      <c r="B48" s="88" t="str">
        <f t="shared" si="0"/>
        <v>MORNANTET</v>
      </c>
      <c r="C48" s="88" t="str">
        <f t="shared" si="0"/>
        <v>Mornantet à Givors</v>
      </c>
      <c r="D48" s="89">
        <f t="shared" si="0"/>
        <v>40716</v>
      </c>
      <c r="E48" s="88">
        <f t="shared" si="1"/>
        <v>165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06094540</v>
      </c>
      <c r="B49" s="88" t="str">
        <f t="shared" si="0"/>
        <v>MORNANTET</v>
      </c>
      <c r="C49" s="88" t="str">
        <f t="shared" si="0"/>
        <v>Mornantet à Givors</v>
      </c>
      <c r="D49" s="89">
        <f t="shared" si="0"/>
        <v>40716</v>
      </c>
      <c r="E49" s="88">
        <f t="shared" si="1"/>
        <v>165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06094540</v>
      </c>
      <c r="B50" s="88" t="str">
        <f t="shared" si="0"/>
        <v>MORNANTET</v>
      </c>
      <c r="C50" s="88" t="str">
        <f t="shared" si="0"/>
        <v>Mornantet à Givors</v>
      </c>
      <c r="D50" s="89">
        <f t="shared" si="0"/>
        <v>40716</v>
      </c>
      <c r="E50" s="88">
        <f t="shared" si="1"/>
        <v>165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06094540</v>
      </c>
      <c r="B66" s="105">
        <f>D39</f>
        <v>40716</v>
      </c>
      <c r="C66" s="106" t="s">
        <v>156</v>
      </c>
      <c r="D66" s="107" t="s">
        <v>44</v>
      </c>
      <c r="E66" s="107" t="s">
        <v>11</v>
      </c>
      <c r="F66" s="108" t="s">
        <v>12</v>
      </c>
      <c r="G66" s="87">
        <v>10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06094540</v>
      </c>
      <c r="B67" s="110">
        <f t="shared" si="2"/>
        <v>40716</v>
      </c>
      <c r="C67" s="106" t="s">
        <v>157</v>
      </c>
      <c r="D67" s="108" t="s">
        <v>56</v>
      </c>
      <c r="E67" s="108" t="s">
        <v>33</v>
      </c>
      <c r="F67" s="108" t="s">
        <v>12</v>
      </c>
      <c r="G67" s="87">
        <v>35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06094540</v>
      </c>
      <c r="B68" s="110">
        <f t="shared" si="2"/>
        <v>40716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40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06094540</v>
      </c>
      <c r="B69" s="110">
        <f t="shared" si="2"/>
        <v>40716</v>
      </c>
      <c r="C69" s="106" t="s">
        <v>159</v>
      </c>
      <c r="D69" s="108" t="s">
        <v>67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06094540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 t="s">
        <v>161</v>
      </c>
      <c r="K70" s="87">
        <v>1</v>
      </c>
      <c r="T70" s="76"/>
      <c r="U70" s="76"/>
    </row>
    <row r="71" spans="1:21" ht="14.25">
      <c r="A71" s="109" t="str">
        <f t="shared" si="2"/>
        <v>06094540</v>
      </c>
      <c r="B71" s="110">
        <f t="shared" si="2"/>
        <v>40716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20</v>
      </c>
      <c r="H71" s="87">
        <v>4</v>
      </c>
      <c r="I71" s="87"/>
      <c r="J71" s="87" t="s">
        <v>161</v>
      </c>
      <c r="K71" s="87">
        <v>3</v>
      </c>
      <c r="T71" s="76"/>
      <c r="U71" s="76"/>
    </row>
    <row r="72" spans="1:21" ht="14.25">
      <c r="A72" s="109" t="str">
        <f t="shared" si="2"/>
        <v>06094540</v>
      </c>
      <c r="B72" s="110">
        <f t="shared" si="2"/>
        <v>40716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06094540</v>
      </c>
      <c r="B73" s="110">
        <f t="shared" si="2"/>
        <v>40716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30</v>
      </c>
      <c r="H73" s="87">
        <v>4</v>
      </c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06094540</v>
      </c>
      <c r="B74" s="110">
        <f t="shared" si="2"/>
        <v>40716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 t="s">
        <v>161</v>
      </c>
      <c r="K74" s="87">
        <v>1</v>
      </c>
      <c r="T74" s="76"/>
      <c r="U74" s="76"/>
    </row>
    <row r="75" spans="1:21" ht="14.25">
      <c r="A75" s="109" t="str">
        <f t="shared" si="2"/>
        <v>06094540</v>
      </c>
      <c r="B75" s="110">
        <f t="shared" si="2"/>
        <v>40716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06094540</v>
      </c>
      <c r="B76" s="110">
        <f t="shared" si="2"/>
        <v>40716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 t="s">
        <v>161</v>
      </c>
      <c r="K76" s="87">
        <v>1</v>
      </c>
      <c r="T76" s="76"/>
      <c r="U76" s="76"/>
    </row>
    <row r="77" spans="1:21" ht="14.25">
      <c r="A77" s="109" t="str">
        <f t="shared" si="2"/>
        <v>06094540</v>
      </c>
      <c r="B77" s="110">
        <f t="shared" si="2"/>
        <v>40716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06094540</v>
      </c>
      <c r="B88" s="105">
        <f>B66</f>
        <v>40716</v>
      </c>
      <c r="C88" s="121" t="s">
        <v>190</v>
      </c>
      <c r="D88" s="122">
        <v>212</v>
      </c>
      <c r="E88" s="123"/>
      <c r="F88" s="124">
        <v>25</v>
      </c>
      <c r="G88" s="125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06094540</v>
      </c>
      <c r="B89" s="110">
        <f t="shared" si="3"/>
        <v>40716</v>
      </c>
      <c r="C89" s="121" t="s">
        <v>191</v>
      </c>
      <c r="D89" s="122">
        <v>200</v>
      </c>
      <c r="E89" s="123"/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06094540</v>
      </c>
      <c r="B90" s="110">
        <f t="shared" si="3"/>
        <v>40716</v>
      </c>
      <c r="C90" s="121" t="s">
        <v>192</v>
      </c>
      <c r="D90" s="122">
        <v>312</v>
      </c>
      <c r="E90" s="123">
        <v>1</v>
      </c>
      <c r="F90" s="124">
        <v>4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06094540</v>
      </c>
      <c r="B91" s="110">
        <f t="shared" si="3"/>
        <v>40716</v>
      </c>
      <c r="C91" s="121" t="s">
        <v>193</v>
      </c>
      <c r="D91" s="122">
        <v>3163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06094540</v>
      </c>
      <c r="B92" s="110">
        <f t="shared" si="3"/>
        <v>40716</v>
      </c>
      <c r="C92" s="121" t="s">
        <v>194</v>
      </c>
      <c r="D92" s="122">
        <v>245</v>
      </c>
      <c r="E92" s="123"/>
      <c r="F92" s="124">
        <v>3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06094540</v>
      </c>
      <c r="B93" s="110">
        <f t="shared" si="3"/>
        <v>40716</v>
      </c>
      <c r="C93" s="121" t="s">
        <v>195</v>
      </c>
      <c r="D93" s="122">
        <v>183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06094540</v>
      </c>
      <c r="B94" s="110">
        <f t="shared" si="3"/>
        <v>40716</v>
      </c>
      <c r="C94" s="121" t="s">
        <v>196</v>
      </c>
      <c r="D94" s="122">
        <v>364</v>
      </c>
      <c r="E94" s="123"/>
      <c r="F94" s="124">
        <v>35</v>
      </c>
      <c r="G94" s="125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06094540</v>
      </c>
      <c r="B95" s="110">
        <f t="shared" si="3"/>
        <v>40716</v>
      </c>
      <c r="C95" s="121" t="s">
        <v>197</v>
      </c>
      <c r="D95" s="122">
        <v>5152</v>
      </c>
      <c r="E95" s="123"/>
      <c r="F95" s="124">
        <v>6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06094540</v>
      </c>
      <c r="B96" s="110">
        <f t="shared" si="3"/>
        <v>40716</v>
      </c>
      <c r="C96" s="121" t="s">
        <v>198</v>
      </c>
      <c r="D96" s="122">
        <v>421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06094540</v>
      </c>
      <c r="B97" s="110">
        <f t="shared" si="3"/>
        <v>40716</v>
      </c>
      <c r="C97" s="126" t="s">
        <v>199</v>
      </c>
      <c r="D97" s="127">
        <v>473</v>
      </c>
      <c r="E97" s="128"/>
      <c r="F97" s="129">
        <v>1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06094540</v>
      </c>
      <c r="B98" s="110">
        <f t="shared" si="3"/>
        <v>40716</v>
      </c>
      <c r="C98" s="126" t="s">
        <v>200</v>
      </c>
      <c r="D98" s="127">
        <v>610</v>
      </c>
      <c r="E98" s="128"/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06094540</v>
      </c>
      <c r="B99" s="110">
        <f t="shared" si="3"/>
        <v>40716</v>
      </c>
      <c r="C99" s="121" t="s">
        <v>201</v>
      </c>
      <c r="D99" s="122">
        <v>604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06094540</v>
      </c>
      <c r="B100" s="110">
        <f t="shared" si="3"/>
        <v>40716</v>
      </c>
      <c r="C100" s="121" t="s">
        <v>202</v>
      </c>
      <c r="D100" s="122">
        <v>819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06094540</v>
      </c>
      <c r="B101" s="110">
        <f t="shared" si="3"/>
        <v>40716</v>
      </c>
      <c r="C101" s="121" t="s">
        <v>203</v>
      </c>
      <c r="D101" s="122">
        <v>807</v>
      </c>
      <c r="E101" s="123">
        <v>780</v>
      </c>
      <c r="F101" s="124">
        <v>730</v>
      </c>
      <c r="G101" s="125">
        <v>35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06094540</v>
      </c>
      <c r="B102" s="110">
        <f t="shared" si="3"/>
        <v>40716</v>
      </c>
      <c r="C102" s="121" t="s">
        <v>204</v>
      </c>
      <c r="D102" s="122">
        <v>836</v>
      </c>
      <c r="E102" s="123">
        <v>2</v>
      </c>
      <c r="F102" s="124">
        <v>1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06094540</v>
      </c>
      <c r="B103" s="110">
        <f t="shared" si="3"/>
        <v>40716</v>
      </c>
      <c r="C103" s="121" t="s">
        <v>205</v>
      </c>
      <c r="D103" s="122">
        <v>831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06094540</v>
      </c>
      <c r="B104" s="110">
        <f t="shared" si="3"/>
        <v>40716</v>
      </c>
      <c r="C104" s="121" t="s">
        <v>206</v>
      </c>
      <c r="D104" s="122">
        <v>757</v>
      </c>
      <c r="E104" s="123">
        <v>1</v>
      </c>
      <c r="F104" s="124">
        <v>2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06094540</v>
      </c>
      <c r="B105" s="110">
        <f t="shared" si="3"/>
        <v>40716</v>
      </c>
      <c r="C105" s="121" t="s">
        <v>207</v>
      </c>
      <c r="D105" s="122">
        <v>783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06094540</v>
      </c>
      <c r="B106" s="110">
        <f t="shared" si="3"/>
        <v>40716</v>
      </c>
      <c r="C106" s="121" t="s">
        <v>208</v>
      </c>
      <c r="D106" s="122">
        <v>753</v>
      </c>
      <c r="E106" s="123">
        <v>4</v>
      </c>
      <c r="F106" s="124">
        <v>5</v>
      </c>
      <c r="G106" s="125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06094540</v>
      </c>
      <c r="B107" s="110">
        <f t="shared" si="3"/>
        <v>40716</v>
      </c>
      <c r="C107" s="131" t="s">
        <v>209</v>
      </c>
      <c r="D107" s="132">
        <v>3270</v>
      </c>
      <c r="E107" s="133"/>
      <c r="F107" s="134">
        <v>1</v>
      </c>
      <c r="G107" s="13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06094540</v>
      </c>
      <c r="B108" s="110">
        <f t="shared" si="3"/>
        <v>40716</v>
      </c>
      <c r="C108" s="136" t="s">
        <v>210</v>
      </c>
      <c r="D108" s="127">
        <v>880</v>
      </c>
      <c r="E108" s="123">
        <v>2</v>
      </c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06094540</v>
      </c>
      <c r="B109" s="110">
        <f t="shared" si="4"/>
        <v>40716</v>
      </c>
      <c r="C109" s="121" t="s">
        <v>211</v>
      </c>
      <c r="D109" s="122">
        <v>872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06094540</v>
      </c>
      <c r="B110" s="110">
        <f t="shared" si="4"/>
        <v>40716</v>
      </c>
      <c r="C110" s="137" t="s">
        <v>212</v>
      </c>
      <c r="D110" s="132">
        <v>906</v>
      </c>
      <c r="E110" s="123" t="s">
        <v>213</v>
      </c>
      <c r="F110" s="124" t="s">
        <v>213</v>
      </c>
      <c r="G110" s="125" t="s">
        <v>213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06094540</v>
      </c>
      <c r="B111" s="110">
        <f t="shared" si="4"/>
        <v>40716</v>
      </c>
      <c r="C111" s="121" t="s">
        <v>214</v>
      </c>
      <c r="D111" s="122">
        <v>1028</v>
      </c>
      <c r="E111" s="123">
        <v>2</v>
      </c>
      <c r="F111" s="124">
        <v>35</v>
      </c>
      <c r="G111" s="125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06094540</v>
      </c>
      <c r="B112" s="110">
        <f t="shared" si="4"/>
        <v>40716</v>
      </c>
      <c r="C112" s="121" t="s">
        <v>215</v>
      </c>
      <c r="D112" s="122">
        <v>978</v>
      </c>
      <c r="E112" s="123">
        <v>2</v>
      </c>
      <c r="F112" s="124">
        <v>22</v>
      </c>
      <c r="G112" s="125">
        <v>28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06094540</v>
      </c>
      <c r="B113" s="110">
        <f t="shared" si="4"/>
        <v>40716</v>
      </c>
      <c r="C113" s="121" t="s">
        <v>216</v>
      </c>
      <c r="D113" s="122">
        <v>997</v>
      </c>
      <c r="E113" s="123">
        <v>3</v>
      </c>
      <c r="F113" s="124">
        <v>6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06094540</v>
      </c>
      <c r="B114" s="110">
        <f t="shared" si="4"/>
        <v>40716</v>
      </c>
      <c r="C114" s="136" t="s">
        <v>217</v>
      </c>
      <c r="D114" s="127">
        <v>1009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06094540</v>
      </c>
      <c r="B115" s="110">
        <f t="shared" si="4"/>
        <v>40716</v>
      </c>
      <c r="C115" s="138" t="s">
        <v>218</v>
      </c>
      <c r="D115" s="132">
        <v>933</v>
      </c>
      <c r="E115" s="139">
        <v>100</v>
      </c>
      <c r="F115" s="140">
        <v>90</v>
      </c>
      <c r="G115" s="141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06094540</v>
      </c>
      <c r="B116" s="110">
        <f t="shared" si="4"/>
        <v>40716</v>
      </c>
      <c r="C116" s="138" t="s">
        <v>219</v>
      </c>
      <c r="D116" s="132">
        <v>3111</v>
      </c>
      <c r="E116" s="123" t="s">
        <v>213</v>
      </c>
      <c r="F116" s="124" t="s">
        <v>213</v>
      </c>
      <c r="G116" s="125" t="s">
        <v>213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06094540</v>
      </c>
      <c r="B117" s="110">
        <f t="shared" si="4"/>
        <v>40716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06094540</v>
      </c>
      <c r="B118" s="110">
        <f t="shared" si="4"/>
        <v>40716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06094540</v>
      </c>
      <c r="B119" s="110">
        <f t="shared" si="4"/>
        <v>40716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06094540</v>
      </c>
      <c r="B120" s="110">
        <f t="shared" si="4"/>
        <v>40716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06094540</v>
      </c>
      <c r="B121" s="110">
        <f t="shared" si="4"/>
        <v>40716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06094540</v>
      </c>
      <c r="B122" s="110">
        <f t="shared" si="4"/>
        <v>40716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06094540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06094540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06094540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06094540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06094540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06094540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06094540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06094540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06094540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06094540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06094540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06094540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06094540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06094540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06094540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06094540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06094540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06094540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06094540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06094540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06094540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06094540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06094540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06094540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06094540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06094540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06094540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06094540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06094540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06094540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06094540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06094540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06094540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06094540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06094540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06094540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06094540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06094540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06094540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06094540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06094540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06094540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06094540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06094540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06094540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06094540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06094540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06094540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06094540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06094540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06094540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06094540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06094540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06094540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06094540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06094540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06094540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06094540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06094540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06094540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06094540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06094540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06094540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06094540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06094540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06094540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06094540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06094540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06094540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06094540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06094540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06094540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06094540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06094540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06094540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06094540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06094540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06094540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06094540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06094540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06094540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06094540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06094540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06094540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06094540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06094540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06094540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06094540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06094540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06094540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06094540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06094540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06094540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06094540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06094540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06094540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06094540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06094540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06094540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06094540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06094540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06094540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06094540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06094540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06094540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06094540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06094540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06094540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06094540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06094540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06094540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06094540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06094540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06094540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06094540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06094540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06094540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06094540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06094540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06094540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06094540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list" operator="greaterThan" allowBlank="1" showInputMessage="1" showErrorMessage="1" errorTitle="Saisie" error="Donnée &quot;présence&quot; uniquement" sqref="E110:G110">
      <formula1>#REF!</formula1>
    </dataValidation>
    <dataValidation type="whole" operator="greaterThan" allowBlank="1" showInputMessage="1" showErrorMessage="1" errorTitle="Saisie" error="Nombre entier supérieur à 0" sqref="E88:G109 E111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2012-04-20T11:11:36Z</dcterms:created>
  <dcterms:modified xsi:type="dcterms:W3CDTF">2012-04-20T11:11:39Z</dcterms:modified>
  <cp:category/>
  <cp:version/>
  <cp:contentType/>
  <cp:contentStatus/>
</cp:coreProperties>
</file>