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<sst xmlns="http://schemas.openxmlformats.org/spreadsheetml/2006/main" count="370" uniqueCount="231">
  <si>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</si>
  <si>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</si>
  <si>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</si>
  <si>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</si>
  <si>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</si>
  <si>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</si>
  <si>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</si>
  <si>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</si>
  <si>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</si>
  <si>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</si>
  <si>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</si>
  <si>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</si>
  <si>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</si>
  <si>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</si>
  <si>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</si>
  <si>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</si>
  <si>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</si>
  <si>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</si>
  <si>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</si>
  <si>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</si>
  <si>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</si>
  <si>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</si>
  <si>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</si>
  <si>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</si>
  <si>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</si>
  <si>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</si>
  <si>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</si>
  <si>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</si>
  <si>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</si>
  <si>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</si>
  <si>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</si>
  <si>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</si>
  <si>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</si>
  <si>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</si>
  <si>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</si>
  <si>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</si>
  <si>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</si>
  <si>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</si>
  <si>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</si>
  <si>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</si>
  <si>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</si>
  <si>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</si>
  <si>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</si>
  <si>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</si>
  <si>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</si>
  <si>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</si>
  <si>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</si>
  <si>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</si>
  <si>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</si>
  <si>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</si>
  <si>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</si>
  <si>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</si>
  <si>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</si>
  <si>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</si>
  <si>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</si>
  <si>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</si>
  <si>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</si>
  <si>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</si>
  <si>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</si>
  <si>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</si>
  <si>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</si>
  <si>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</si>
  <si>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</si>
  <si>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</si>
  <si>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</si>
  <si>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</si>
  <si>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</si>
  <si>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</si>
  <si>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</si>
  <si>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</si>
  <si>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</si>
  <si>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</si>
  <si>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</si>
  <si>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</si>
  <si>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</si>
  <si>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</si>
  <si>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</si>
  <si>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</si>
  <si>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</si>
  <si>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</si>
  <si>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</si>
  <si>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</si>
  <si>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</si>
  <si>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</si>
  <si>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</si>
  <si>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</si>
  <si>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06105665</t>
  </si>
  <si>
    <t>DOUX</t>
  </si>
  <si>
    <t>Doux à Boucieu le Roi</t>
  </si>
  <si>
    <t>COLOMBIER-LE-VIEUX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</si>
  <si>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</si>
  <si>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</si>
  <si>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</si>
  <si>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</si>
  <si>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</si>
  <si>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</si>
  <si>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</si>
  <si>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</si>
  <si>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</si>
  <si>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</si>
  <si>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</si>
  <si>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</si>
  <si>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</si>
  <si>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</si>
  <si>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</si>
  <si>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</si>
  <si>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</si>
  <si>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</si>
  <si>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</si>
  <si>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</si>
  <si>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</si>
  <si>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</si>
  <si>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</si>
  <si>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</si>
  <si>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</si>
  <si>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</si>
  <si>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</si>
  <si>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</si>
  <si>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</si>
  <si>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</si>
  <si>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</si>
  <si>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</si>
  <si>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</si>
  <si>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</si>
  <si>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</si>
  <si>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</si>
  <si>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</si>
  <si>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</si>
  <si>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</si>
  <si>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</si>
  <si>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</si>
  <si>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</si>
  <si>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</si>
  <si>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</si>
  <si>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</si>
  <si>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</si>
  <si>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</si>
  <si>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</si>
  <si>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</si>
  <si>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</si>
  <si>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</si>
  <si>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</si>
  <si>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</si>
  <si>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</si>
  <si>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</si>
  <si>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</si>
  <si>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</si>
  <si>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</si>
  <si>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</si>
  <si>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</si>
  <si>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</si>
  <si>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</si>
  <si>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</si>
  <si>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</si>
  <si>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</si>
  <si>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</si>
  <si>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</si>
  <si>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</si>
  <si>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</si>
  <si>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</si>
  <si>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</si>
  <si>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</si>
  <si>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</si>
  <si>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</si>
  <si>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</si>
  <si>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</si>
  <si>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</si>
  <si>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</si>
  <si>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</si>
  <si>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</si>
  <si>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</si>
  <si>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</si>
  <si>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</si>
  <si>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</si>
  <si>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</si>
  <si>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</si>
  <si>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</si>
  <si>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</si>
  <si>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Protonemura</t>
  </si>
  <si>
    <t>Perlidae</t>
  </si>
  <si>
    <t>Cheumatopsyche</t>
  </si>
  <si>
    <t>Hydropsyche</t>
  </si>
  <si>
    <t>Lepidostoma</t>
  </si>
  <si>
    <t>Athripsodes</t>
  </si>
  <si>
    <t>Mystacides</t>
  </si>
  <si>
    <t>Oecetis</t>
  </si>
  <si>
    <t>Chimarra</t>
  </si>
  <si>
    <t>Polycentropodidae</t>
  </si>
  <si>
    <t>Polycentropus</t>
  </si>
  <si>
    <t>Psychomyia</t>
  </si>
  <si>
    <t>Rhyacophila</t>
  </si>
  <si>
    <t>Baetidae</t>
  </si>
  <si>
    <t>Baetis</t>
  </si>
  <si>
    <t>Cloeon</t>
  </si>
  <si>
    <t>Pseudocentroptilum</t>
  </si>
  <si>
    <t>Seratella</t>
  </si>
  <si>
    <t>Ecdyonurus</t>
  </si>
  <si>
    <t>Epeorus</t>
  </si>
  <si>
    <t>Rhithrogena</t>
  </si>
  <si>
    <t>Leptophlebiidae</t>
  </si>
  <si>
    <t>Habrophlebia</t>
  </si>
  <si>
    <t>Oligoneuriella</t>
  </si>
  <si>
    <t>Elmis</t>
  </si>
  <si>
    <t>Esolus</t>
  </si>
  <si>
    <t>Oulimnius</t>
  </si>
  <si>
    <t>Stenelmis</t>
  </si>
  <si>
    <t>Hydraena</t>
  </si>
  <si>
    <t>Blephariceridae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</si>
  <si>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</si>
  <si>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</si>
  <si>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</si>
  <si>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</si>
  <si>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</si>
  <si>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</si>
  <si>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</si>
  <si>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Gammarus</t>
  </si>
  <si>
    <t>OLIGOCHETES=Oligochaeta</t>
  </si>
  <si>
    <t>HYDRACARIENS=Hydracarina</t>
  </si>
  <si>
    <t>P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</si>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</sst>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5665_dob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7">
      <selection activeCell="E104" sqref="E10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7069</v>
      </c>
      <c r="G23" s="56">
        <v>784379</v>
      </c>
      <c r="H23" s="56">
        <v>2006653</v>
      </c>
      <c r="I23" s="56">
        <v>279</v>
      </c>
      <c r="J23" s="54" t="s">
        <v>36</v>
      </c>
      <c r="K23" s="56">
        <v>784436</v>
      </c>
      <c r="L23" s="56">
        <v>2006719</v>
      </c>
      <c r="M23" s="56">
        <v>784504</v>
      </c>
      <c r="N23" s="56">
        <v>2006825</v>
      </c>
      <c r="O23" s="56">
        <v>18</v>
      </c>
      <c r="P23" s="56">
        <v>130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06105665</v>
      </c>
      <c r="B39" s="82" t="str">
        <f>C23</f>
        <v>DOUX</v>
      </c>
      <c r="C39" s="83" t="str">
        <f>D23</f>
        <v>Doux à Boucieu le Roi</v>
      </c>
      <c r="D39" s="83">
        <v>39988</v>
      </c>
      <c r="E39" s="84">
        <v>15</v>
      </c>
      <c r="F39" s="85" t="s">
        <v>106</v>
      </c>
      <c r="G39" s="86" t="s">
        <v>10</v>
      </c>
      <c r="H39" s="87">
        <v>0.5</v>
      </c>
      <c r="S39" s="78"/>
      <c r="T39" s="78"/>
      <c r="U39" s="64"/>
    </row>
    <row r="40" spans="1:21" ht="14.25">
      <c r="A40" s="88" t="str">
        <f aca="true" t="shared" si="0" ref="A40:D50">+A$39</f>
        <v>06105665</v>
      </c>
      <c r="B40" s="88" t="str">
        <f t="shared" si="0"/>
        <v>DOUX</v>
      </c>
      <c r="C40" s="88" t="str">
        <f t="shared" si="0"/>
        <v>Doux à Boucieu le Roi</v>
      </c>
      <c r="D40" s="89">
        <f t="shared" si="0"/>
        <v>39988</v>
      </c>
      <c r="E40" s="88">
        <f aca="true" t="shared" si="1" ref="E40:E50">+I$23</f>
        <v>279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06105665</v>
      </c>
      <c r="B41" s="88" t="str">
        <f t="shared" si="0"/>
        <v>DOUX</v>
      </c>
      <c r="C41" s="88" t="str">
        <f t="shared" si="0"/>
        <v>Doux à Boucieu le Roi</v>
      </c>
      <c r="D41" s="89">
        <f t="shared" si="0"/>
        <v>39988</v>
      </c>
      <c r="E41" s="88">
        <f t="shared" si="1"/>
        <v>279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06105665</v>
      </c>
      <c r="B42" s="88" t="str">
        <f t="shared" si="0"/>
        <v>DOUX</v>
      </c>
      <c r="C42" s="88" t="str">
        <f t="shared" si="0"/>
        <v>Doux à Boucieu le Roi</v>
      </c>
      <c r="D42" s="89">
        <f t="shared" si="0"/>
        <v>39988</v>
      </c>
      <c r="E42" s="88">
        <f t="shared" si="1"/>
        <v>279</v>
      </c>
      <c r="F42" s="85" t="s">
        <v>109</v>
      </c>
      <c r="G42" s="86" t="s">
        <v>31</v>
      </c>
      <c r="H42" s="87">
        <v>0.5</v>
      </c>
      <c r="S42" s="78"/>
      <c r="T42" s="78"/>
      <c r="U42" s="64"/>
    </row>
    <row r="43" spans="1:21" ht="14.25">
      <c r="A43" s="88" t="str">
        <f t="shared" si="0"/>
        <v>06105665</v>
      </c>
      <c r="B43" s="88" t="str">
        <f t="shared" si="0"/>
        <v>DOUX</v>
      </c>
      <c r="C43" s="88" t="str">
        <f t="shared" si="0"/>
        <v>Doux à Boucieu le Roi</v>
      </c>
      <c r="D43" s="89">
        <f t="shared" si="0"/>
        <v>39988</v>
      </c>
      <c r="E43" s="88">
        <f t="shared" si="1"/>
        <v>279</v>
      </c>
      <c r="F43" s="85" t="s">
        <v>110</v>
      </c>
      <c r="G43" s="86" t="s">
        <v>37</v>
      </c>
      <c r="H43" s="87">
        <v>45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06105665</v>
      </c>
      <c r="B44" s="88" t="str">
        <f t="shared" si="0"/>
        <v>DOUX</v>
      </c>
      <c r="C44" s="88" t="str">
        <f t="shared" si="0"/>
        <v>Doux à Boucieu le Roi</v>
      </c>
      <c r="D44" s="89">
        <f t="shared" si="0"/>
        <v>39988</v>
      </c>
      <c r="E44" s="88">
        <f t="shared" si="1"/>
        <v>279</v>
      </c>
      <c r="F44" s="85" t="s">
        <v>111</v>
      </c>
      <c r="G44" s="86" t="s">
        <v>43</v>
      </c>
      <c r="H44" s="87">
        <v>29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06105665</v>
      </c>
      <c r="B45" s="88" t="str">
        <f t="shared" si="0"/>
        <v>DOUX</v>
      </c>
      <c r="C45" s="88" t="str">
        <f t="shared" si="0"/>
        <v>Doux à Boucieu le Roi</v>
      </c>
      <c r="D45" s="89">
        <f t="shared" si="0"/>
        <v>39988</v>
      </c>
      <c r="E45" s="88">
        <f t="shared" si="1"/>
        <v>279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06105665</v>
      </c>
      <c r="B46" s="88" t="str">
        <f t="shared" si="0"/>
        <v>DOUX</v>
      </c>
      <c r="C46" s="88" t="str">
        <f t="shared" si="0"/>
        <v>Doux à Boucieu le Roi</v>
      </c>
      <c r="D46" s="89">
        <f t="shared" si="0"/>
        <v>39988</v>
      </c>
      <c r="E46" s="88">
        <f t="shared" si="1"/>
        <v>279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06105665</v>
      </c>
      <c r="B47" s="88" t="str">
        <f t="shared" si="0"/>
        <v>DOUX</v>
      </c>
      <c r="C47" s="88" t="str">
        <f t="shared" si="0"/>
        <v>Doux à Boucieu le Roi</v>
      </c>
      <c r="D47" s="89">
        <f t="shared" si="0"/>
        <v>39988</v>
      </c>
      <c r="E47" s="88">
        <f t="shared" si="1"/>
        <v>279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06105665</v>
      </c>
      <c r="B48" s="88" t="str">
        <f t="shared" si="0"/>
        <v>DOUX</v>
      </c>
      <c r="C48" s="88" t="str">
        <f t="shared" si="0"/>
        <v>Doux à Boucieu le Roi</v>
      </c>
      <c r="D48" s="89">
        <f t="shared" si="0"/>
        <v>39988</v>
      </c>
      <c r="E48" s="88">
        <f t="shared" si="1"/>
        <v>279</v>
      </c>
      <c r="F48" s="85" t="s">
        <v>115</v>
      </c>
      <c r="G48" s="86" t="s">
        <v>58</v>
      </c>
      <c r="H48" s="87">
        <v>4.5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06105665</v>
      </c>
      <c r="B49" s="88" t="str">
        <f t="shared" si="0"/>
        <v>DOUX</v>
      </c>
      <c r="C49" s="88" t="str">
        <f t="shared" si="0"/>
        <v>Doux à Boucieu le Roi</v>
      </c>
      <c r="D49" s="89">
        <f t="shared" si="0"/>
        <v>39988</v>
      </c>
      <c r="E49" s="88">
        <f t="shared" si="1"/>
        <v>279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06105665</v>
      </c>
      <c r="B50" s="88" t="str">
        <f t="shared" si="0"/>
        <v>DOUX</v>
      </c>
      <c r="C50" s="88" t="str">
        <f t="shared" si="0"/>
        <v>Doux à Boucieu le Roi</v>
      </c>
      <c r="D50" s="89">
        <f t="shared" si="0"/>
        <v>39988</v>
      </c>
      <c r="E50" s="88">
        <f t="shared" si="1"/>
        <v>279</v>
      </c>
      <c r="F50" s="85" t="s">
        <v>117</v>
      </c>
      <c r="G50" s="86" t="s">
        <v>66</v>
      </c>
      <c r="H50" s="87">
        <v>20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06105665</v>
      </c>
      <c r="B66" s="106">
        <f>D39</f>
        <v>39988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06105665</v>
      </c>
      <c r="B67" s="111">
        <f t="shared" si="2"/>
        <v>39988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30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06105665</v>
      </c>
      <c r="B68" s="111">
        <f t="shared" si="2"/>
        <v>39988</v>
      </c>
      <c r="C68" s="107" t="s">
        <v>146</v>
      </c>
      <c r="D68" s="109" t="s">
        <v>31</v>
      </c>
      <c r="E68" s="109" t="s">
        <v>18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06105665</v>
      </c>
      <c r="B69" s="111">
        <f t="shared" si="2"/>
        <v>39988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45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06105665</v>
      </c>
      <c r="B70" s="111">
        <f t="shared" si="2"/>
        <v>39988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06105665</v>
      </c>
      <c r="B71" s="111">
        <f t="shared" si="2"/>
        <v>39988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06105665</v>
      </c>
      <c r="B72" s="111">
        <f t="shared" si="2"/>
        <v>39988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06105665</v>
      </c>
      <c r="B73" s="111">
        <f t="shared" si="2"/>
        <v>39988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06105665</v>
      </c>
      <c r="B74" s="111">
        <f t="shared" si="2"/>
        <v>39988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06105665</v>
      </c>
      <c r="B75" s="111">
        <f t="shared" si="2"/>
        <v>39988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30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06105665</v>
      </c>
      <c r="B76" s="111">
        <f t="shared" si="2"/>
        <v>39988</v>
      </c>
      <c r="C76" s="107" t="s">
        <v>154</v>
      </c>
      <c r="D76" s="109" t="s">
        <v>43</v>
      </c>
      <c r="E76" s="109" t="s">
        <v>11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06105665</v>
      </c>
      <c r="B77" s="111">
        <f t="shared" si="2"/>
        <v>39988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06105665</v>
      </c>
      <c r="B88" s="106">
        <f>B66</f>
        <v>39988</v>
      </c>
      <c r="C88" s="122" t="s">
        <v>176</v>
      </c>
      <c r="D88" s="123">
        <v>66</v>
      </c>
      <c r="E88" s="124"/>
      <c r="F88" s="124">
        <v>25</v>
      </c>
      <c r="G88" s="124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06105665</v>
      </c>
      <c r="B89" s="111">
        <f t="shared" si="3"/>
        <v>39988</v>
      </c>
      <c r="C89" s="125" t="s">
        <v>177</v>
      </c>
      <c r="D89" s="126">
        <v>67</v>
      </c>
      <c r="E89" s="126"/>
      <c r="F89" s="126">
        <v>17</v>
      </c>
      <c r="G89" s="126">
        <v>43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06105665</v>
      </c>
      <c r="B90" s="111">
        <f t="shared" si="3"/>
        <v>39988</v>
      </c>
      <c r="C90" s="125" t="s">
        <v>178</v>
      </c>
      <c r="D90" s="126">
        <v>46</v>
      </c>
      <c r="E90" s="126">
        <v>1</v>
      </c>
      <c r="F90" s="126"/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06105665</v>
      </c>
      <c r="B91" s="111">
        <f t="shared" si="3"/>
        <v>39988</v>
      </c>
      <c r="C91" s="122" t="s">
        <v>179</v>
      </c>
      <c r="D91" s="123">
        <v>155</v>
      </c>
      <c r="E91" s="124"/>
      <c r="F91" s="124">
        <v>1</v>
      </c>
      <c r="G91" s="12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06105665</v>
      </c>
      <c r="B92" s="111">
        <f t="shared" si="3"/>
        <v>39988</v>
      </c>
      <c r="C92" s="125" t="s">
        <v>180</v>
      </c>
      <c r="D92" s="126">
        <v>221</v>
      </c>
      <c r="E92" s="126">
        <v>2</v>
      </c>
      <c r="F92" s="126"/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06105665</v>
      </c>
      <c r="B93" s="111">
        <f t="shared" si="3"/>
        <v>39988</v>
      </c>
      <c r="C93" s="125" t="s">
        <v>181</v>
      </c>
      <c r="D93" s="126">
        <v>212</v>
      </c>
      <c r="E93" s="126">
        <v>18</v>
      </c>
      <c r="F93" s="126">
        <v>34</v>
      </c>
      <c r="G93" s="126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06105665</v>
      </c>
      <c r="B94" s="111">
        <f t="shared" si="3"/>
        <v>39988</v>
      </c>
      <c r="C94" s="125" t="s">
        <v>182</v>
      </c>
      <c r="D94" s="126">
        <v>305</v>
      </c>
      <c r="E94" s="126">
        <v>1</v>
      </c>
      <c r="F94" s="126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06105665</v>
      </c>
      <c r="B95" s="111">
        <f t="shared" si="3"/>
        <v>39988</v>
      </c>
      <c r="C95" s="125" t="s">
        <v>183</v>
      </c>
      <c r="D95" s="126">
        <v>311</v>
      </c>
      <c r="E95" s="126"/>
      <c r="F95" s="126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06105665</v>
      </c>
      <c r="B96" s="111">
        <f t="shared" si="3"/>
        <v>39988</v>
      </c>
      <c r="C96" s="125" t="s">
        <v>184</v>
      </c>
      <c r="D96" s="126">
        <v>312</v>
      </c>
      <c r="E96" s="126">
        <v>1</v>
      </c>
      <c r="F96" s="126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06105665</v>
      </c>
      <c r="B97" s="111">
        <f t="shared" si="3"/>
        <v>39988</v>
      </c>
      <c r="C97" s="125" t="s">
        <v>185</v>
      </c>
      <c r="D97" s="126">
        <v>317</v>
      </c>
      <c r="E97" s="126">
        <v>3</v>
      </c>
      <c r="F97" s="126"/>
      <c r="G97" s="126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06105665</v>
      </c>
      <c r="B98" s="111">
        <f t="shared" si="3"/>
        <v>39988</v>
      </c>
      <c r="C98" s="125" t="s">
        <v>186</v>
      </c>
      <c r="D98" s="126">
        <v>207</v>
      </c>
      <c r="E98" s="126"/>
      <c r="F98" s="126">
        <v>1</v>
      </c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06105665</v>
      </c>
      <c r="B99" s="111">
        <f t="shared" si="3"/>
        <v>39988</v>
      </c>
      <c r="C99" s="122" t="s">
        <v>187</v>
      </c>
      <c r="D99" s="123">
        <v>223</v>
      </c>
      <c r="E99" s="124"/>
      <c r="F99" s="124">
        <v>2</v>
      </c>
      <c r="G99" s="124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06105665</v>
      </c>
      <c r="B100" s="111">
        <f t="shared" si="3"/>
        <v>39988</v>
      </c>
      <c r="C100" s="125" t="s">
        <v>188</v>
      </c>
      <c r="D100" s="126">
        <v>231</v>
      </c>
      <c r="E100" s="126"/>
      <c r="F100" s="126">
        <v>1</v>
      </c>
      <c r="G100" s="126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06105665</v>
      </c>
      <c r="B101" s="111">
        <f t="shared" si="3"/>
        <v>39988</v>
      </c>
      <c r="C101" s="125" t="s">
        <v>189</v>
      </c>
      <c r="D101" s="126">
        <v>239</v>
      </c>
      <c r="E101" s="126"/>
      <c r="F101" s="126"/>
      <c r="G101" s="126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06105665</v>
      </c>
      <c r="B102" s="111">
        <f t="shared" si="3"/>
        <v>39988</v>
      </c>
      <c r="C102" s="125" t="s">
        <v>190</v>
      </c>
      <c r="D102" s="126">
        <v>183</v>
      </c>
      <c r="E102" s="126">
        <v>2</v>
      </c>
      <c r="F102" s="126">
        <v>18</v>
      </c>
      <c r="G102" s="126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06105665</v>
      </c>
      <c r="B103" s="111">
        <f t="shared" si="3"/>
        <v>39988</v>
      </c>
      <c r="C103" s="122" t="s">
        <v>191</v>
      </c>
      <c r="D103" s="123">
        <v>363</v>
      </c>
      <c r="E103" s="124">
        <v>10</v>
      </c>
      <c r="F103" s="124"/>
      <c r="G103" s="124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06105665</v>
      </c>
      <c r="B104" s="111">
        <f t="shared" si="3"/>
        <v>39988</v>
      </c>
      <c r="C104" s="125" t="s">
        <v>192</v>
      </c>
      <c r="D104" s="126">
        <v>364</v>
      </c>
      <c r="E104" s="126">
        <v>19</v>
      </c>
      <c r="F104" s="126">
        <v>112</v>
      </c>
      <c r="G104" s="126">
        <v>117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06105665</v>
      </c>
      <c r="B105" s="111">
        <f t="shared" si="3"/>
        <v>39988</v>
      </c>
      <c r="C105" s="125" t="s">
        <v>193</v>
      </c>
      <c r="D105" s="126">
        <v>387</v>
      </c>
      <c r="E105" s="126">
        <v>1</v>
      </c>
      <c r="F105" s="126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06105665</v>
      </c>
      <c r="B106" s="111">
        <f t="shared" si="3"/>
        <v>39988</v>
      </c>
      <c r="C106" s="125" t="s">
        <v>194</v>
      </c>
      <c r="D106" s="126">
        <v>3207</v>
      </c>
      <c r="E106" s="126">
        <v>1</v>
      </c>
      <c r="F106" s="126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06105665</v>
      </c>
      <c r="B107" s="111">
        <f t="shared" si="3"/>
        <v>39988</v>
      </c>
      <c r="C107" s="125" t="s">
        <v>195</v>
      </c>
      <c r="D107" s="126">
        <v>5152</v>
      </c>
      <c r="E107" s="127">
        <v>26</v>
      </c>
      <c r="F107" s="127">
        <v>4</v>
      </c>
      <c r="G107" s="12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06105665</v>
      </c>
      <c r="B108" s="111">
        <f t="shared" si="3"/>
        <v>39988</v>
      </c>
      <c r="C108" s="125" t="s">
        <v>196</v>
      </c>
      <c r="D108" s="126">
        <v>421</v>
      </c>
      <c r="E108" s="126"/>
      <c r="F108" s="126">
        <v>15</v>
      </c>
      <c r="G108" s="126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06105665</v>
      </c>
      <c r="B109" s="111">
        <f t="shared" si="4"/>
        <v>39988</v>
      </c>
      <c r="C109" s="125" t="s">
        <v>197</v>
      </c>
      <c r="D109" s="126">
        <v>400</v>
      </c>
      <c r="E109" s="126"/>
      <c r="F109" s="126">
        <v>10</v>
      </c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06105665</v>
      </c>
      <c r="B110" s="111">
        <f t="shared" si="4"/>
        <v>39988</v>
      </c>
      <c r="C110" s="125" t="s">
        <v>198</v>
      </c>
      <c r="D110" s="126">
        <v>404</v>
      </c>
      <c r="E110" s="126"/>
      <c r="F110" s="126">
        <v>4</v>
      </c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06105665</v>
      </c>
      <c r="B111" s="111">
        <f t="shared" si="4"/>
        <v>39988</v>
      </c>
      <c r="C111" s="122" t="s">
        <v>199</v>
      </c>
      <c r="D111" s="123">
        <v>473</v>
      </c>
      <c r="E111" s="124"/>
      <c r="F111" s="124"/>
      <c r="G111" s="12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06105665</v>
      </c>
      <c r="B112" s="111">
        <f t="shared" si="4"/>
        <v>39988</v>
      </c>
      <c r="C112" s="125" t="s">
        <v>200</v>
      </c>
      <c r="D112" s="126">
        <v>491</v>
      </c>
      <c r="E112" s="126"/>
      <c r="F112" s="126">
        <v>2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06105665</v>
      </c>
      <c r="B113" s="111">
        <f t="shared" si="4"/>
        <v>39988</v>
      </c>
      <c r="C113" s="125" t="s">
        <v>201</v>
      </c>
      <c r="D113" s="126">
        <v>394</v>
      </c>
      <c r="E113" s="126"/>
      <c r="F113" s="126">
        <v>50</v>
      </c>
      <c r="G113" s="126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06105665</v>
      </c>
      <c r="B114" s="111">
        <f t="shared" si="4"/>
        <v>39988</v>
      </c>
      <c r="C114" s="125" t="s">
        <v>202</v>
      </c>
      <c r="D114" s="126">
        <v>618</v>
      </c>
      <c r="E114" s="126">
        <v>2</v>
      </c>
      <c r="F114" s="126">
        <v>5</v>
      </c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06105665</v>
      </c>
      <c r="B115" s="111">
        <f t="shared" si="4"/>
        <v>39988</v>
      </c>
      <c r="C115" s="125" t="s">
        <v>203</v>
      </c>
      <c r="D115" s="126">
        <v>619</v>
      </c>
      <c r="E115" s="126">
        <v>2</v>
      </c>
      <c r="F115" s="126">
        <v>2</v>
      </c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06105665</v>
      </c>
      <c r="B116" s="111">
        <f t="shared" si="4"/>
        <v>39988</v>
      </c>
      <c r="C116" s="125" t="s">
        <v>204</v>
      </c>
      <c r="D116" s="126">
        <v>622</v>
      </c>
      <c r="E116" s="126">
        <v>7</v>
      </c>
      <c r="F116" s="126">
        <v>6</v>
      </c>
      <c r="G116" s="126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06105665</v>
      </c>
      <c r="B117" s="111">
        <f t="shared" si="4"/>
        <v>39988</v>
      </c>
      <c r="C117" s="125" t="s">
        <v>205</v>
      </c>
      <c r="D117" s="126">
        <v>617</v>
      </c>
      <c r="E117" s="126"/>
      <c r="F117" s="126">
        <v>1</v>
      </c>
      <c r="G117" s="126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06105665</v>
      </c>
      <c r="B118" s="111">
        <f t="shared" si="4"/>
        <v>39988</v>
      </c>
      <c r="C118" s="125" t="s">
        <v>206</v>
      </c>
      <c r="D118" s="126">
        <v>608</v>
      </c>
      <c r="E118" s="126">
        <v>1</v>
      </c>
      <c r="F118" s="126"/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06105665</v>
      </c>
      <c r="B119" s="111">
        <f t="shared" si="4"/>
        <v>39988</v>
      </c>
      <c r="C119" s="122" t="s">
        <v>207</v>
      </c>
      <c r="D119" s="123">
        <v>747</v>
      </c>
      <c r="E119" s="123"/>
      <c r="F119" s="123">
        <v>3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06105665</v>
      </c>
      <c r="B120" s="111">
        <f t="shared" si="4"/>
        <v>39988</v>
      </c>
      <c r="C120" s="122" t="s">
        <v>208</v>
      </c>
      <c r="D120" s="123">
        <v>807</v>
      </c>
      <c r="E120" s="123">
        <v>95</v>
      </c>
      <c r="F120" s="123">
        <v>250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06105665</v>
      </c>
      <c r="B121" s="111">
        <f t="shared" si="4"/>
        <v>39988</v>
      </c>
      <c r="C121" s="122" t="s">
        <v>209</v>
      </c>
      <c r="D121" s="123">
        <v>831</v>
      </c>
      <c r="E121" s="123"/>
      <c r="F121" s="123">
        <v>3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06105665</v>
      </c>
      <c r="B122" s="111">
        <f t="shared" si="4"/>
        <v>39988</v>
      </c>
      <c r="C122" s="122" t="s">
        <v>210</v>
      </c>
      <c r="D122" s="123">
        <v>757</v>
      </c>
      <c r="E122" s="123"/>
      <c r="F122" s="123">
        <v>1</v>
      </c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06105665</v>
      </c>
      <c r="B123" s="111">
        <f t="shared" si="4"/>
        <v>39988</v>
      </c>
      <c r="C123" s="122" t="s">
        <v>211</v>
      </c>
      <c r="D123" s="123">
        <v>801</v>
      </c>
      <c r="E123" s="123">
        <v>45</v>
      </c>
      <c r="F123" s="123">
        <v>34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06105665</v>
      </c>
      <c r="B124" s="111">
        <f t="shared" si="4"/>
        <v>39988</v>
      </c>
      <c r="C124" s="125" t="s">
        <v>212</v>
      </c>
      <c r="D124" s="126">
        <v>650</v>
      </c>
      <c r="E124" s="126">
        <v>1</v>
      </c>
      <c r="F124" s="126"/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06105665</v>
      </c>
      <c r="B125" s="111">
        <f t="shared" si="4"/>
        <v>39988</v>
      </c>
      <c r="C125" s="125" t="s">
        <v>213</v>
      </c>
      <c r="D125" s="126">
        <v>679</v>
      </c>
      <c r="E125" s="126">
        <v>1</v>
      </c>
      <c r="F125" s="126"/>
      <c r="G125" s="12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06105665</v>
      </c>
      <c r="B126" s="111">
        <f t="shared" si="4"/>
        <v>39988</v>
      </c>
      <c r="C126" s="125" t="s">
        <v>214</v>
      </c>
      <c r="D126" s="126">
        <v>682</v>
      </c>
      <c r="E126" s="126">
        <v>6</v>
      </c>
      <c r="F126" s="126"/>
      <c r="G126" s="12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06105665</v>
      </c>
      <c r="B127" s="111">
        <f t="shared" si="4"/>
        <v>39988</v>
      </c>
      <c r="C127" s="125" t="s">
        <v>215</v>
      </c>
      <c r="D127" s="126">
        <v>892</v>
      </c>
      <c r="E127" s="126">
        <v>3</v>
      </c>
      <c r="F127" s="126">
        <v>4</v>
      </c>
      <c r="G127" s="126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25.5">
      <c r="A128" s="110" t="str">
        <f t="shared" si="4"/>
        <v>06105665</v>
      </c>
      <c r="B128" s="111">
        <f t="shared" si="4"/>
        <v>39988</v>
      </c>
      <c r="C128" s="128" t="s">
        <v>216</v>
      </c>
      <c r="D128" s="129">
        <v>933</v>
      </c>
      <c r="E128" s="129">
        <v>35</v>
      </c>
      <c r="F128" s="129"/>
      <c r="G128" s="129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06105665</v>
      </c>
      <c r="B129" s="111">
        <f t="shared" si="5"/>
        <v>39988</v>
      </c>
      <c r="C129" s="130" t="s">
        <v>217</v>
      </c>
      <c r="D129" s="131">
        <v>906</v>
      </c>
      <c r="E129" s="131" t="s">
        <v>218</v>
      </c>
      <c r="F129" s="131" t="s">
        <v>218</v>
      </c>
      <c r="G129" s="131" t="s">
        <v>218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06105665</v>
      </c>
      <c r="B130" s="111">
        <f t="shared" si="5"/>
        <v>39988</v>
      </c>
      <c r="C130" s="128" t="s">
        <v>219</v>
      </c>
      <c r="D130" s="129">
        <v>1087</v>
      </c>
      <c r="E130" s="129" t="s">
        <v>218</v>
      </c>
      <c r="F130" s="129" t="s">
        <v>218</v>
      </c>
      <c r="G130" s="129" t="s">
        <v>218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06105665</v>
      </c>
      <c r="B131" s="111">
        <f t="shared" si="5"/>
        <v>39988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06105665</v>
      </c>
      <c r="B132" s="111">
        <f t="shared" si="5"/>
        <v>39988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06105665</v>
      </c>
      <c r="B133" s="111">
        <f t="shared" si="5"/>
        <v>39988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06105665</v>
      </c>
      <c r="B134" s="111">
        <f t="shared" si="5"/>
        <v>39988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06105665</v>
      </c>
      <c r="B135" s="111">
        <f t="shared" si="5"/>
        <v>39988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06105665</v>
      </c>
      <c r="B136" s="111">
        <f t="shared" si="5"/>
        <v>39988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06105665</v>
      </c>
      <c r="B137" s="111">
        <f t="shared" si="5"/>
        <v>39988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06105665</v>
      </c>
      <c r="B138" s="111">
        <f t="shared" si="5"/>
        <v>39988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06105665</v>
      </c>
      <c r="B139" s="111">
        <f t="shared" si="5"/>
        <v>39988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06105665</v>
      </c>
      <c r="B140" s="111">
        <f t="shared" si="5"/>
        <v>39988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06105665</v>
      </c>
      <c r="B141" s="111">
        <f t="shared" si="5"/>
        <v>39988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06105665</v>
      </c>
      <c r="B142" s="111">
        <f t="shared" si="5"/>
        <v>39988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06105665</v>
      </c>
      <c r="B143" s="111">
        <f t="shared" si="5"/>
        <v>39988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06105665</v>
      </c>
      <c r="B144" s="111">
        <f t="shared" si="5"/>
        <v>39988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06105665</v>
      </c>
      <c r="B145" s="111">
        <f t="shared" si="5"/>
        <v>39988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06105665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06105665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06105665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06105665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06105665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06105665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06105665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06105665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06105665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06105665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06105665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06105665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06105665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06105665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06105665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06105665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06105665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06105665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06105665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06105665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06105665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06105665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06105665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06105665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06105665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06105665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06105665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06105665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06105665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06105665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06105665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06105665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06105665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06105665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06105665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06105665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06105665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06105665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06105665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06105665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06105665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06105665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06105665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06105665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06105665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06105665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06105665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06105665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06105665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06105665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06105665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06105665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06105665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06105665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06105665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06105665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06105665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06105665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06105665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06105665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06105665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06105665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06105665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06105665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06105665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06105665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06105665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06105665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06105665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06105665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06105665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06105665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06105665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06105665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06105665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06105665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06105665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06105665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06105665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06105665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06105665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06105665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06105665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06105665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06105665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06105665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06105665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06105665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06105665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06105665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06105665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06105665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06105665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06105665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06105665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06105665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06105665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06105665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8"/>
      <c r="U244" s="78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8"/>
      <c r="U245" s="78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8"/>
      <c r="U246" s="78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8"/>
      <c r="U247" s="78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8"/>
      <c r="U248" s="78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8"/>
      <c r="U249" s="78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8"/>
      <c r="U250" s="78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8"/>
      <c r="U251" s="78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8"/>
      <c r="U252" s="78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8"/>
      <c r="U253" s="78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8"/>
      <c r="U254" s="78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8"/>
      <c r="U255" s="78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8"/>
      <c r="U256" s="78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8"/>
      <c r="U257" s="78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8"/>
      <c r="U258" s="78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8"/>
      <c r="U259" s="78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8"/>
      <c r="U260" s="78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8"/>
      <c r="U261" s="78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8"/>
      <c r="U262" s="78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8"/>
      <c r="U263" s="78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8"/>
      <c r="U264" s="78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8"/>
      <c r="U265" s="78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8"/>
      <c r="U266" s="78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8"/>
      <c r="U267" s="78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8"/>
      <c r="U268" s="78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8"/>
      <c r="U269" s="78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8"/>
      <c r="U270" s="78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8"/>
      <c r="U271" s="78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8"/>
      <c r="U272" s="78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8"/>
      <c r="U273" s="78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8"/>
      <c r="U274" s="78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8"/>
      <c r="U275" s="78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8"/>
      <c r="U276" s="78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8"/>
      <c r="U277" s="78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8"/>
      <c r="U278" s="78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8"/>
      <c r="U279" s="78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8"/>
      <c r="U280" s="78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8"/>
      <c r="U281" s="78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8"/>
      <c r="U282" s="78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8"/>
      <c r="U283" s="78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8"/>
      <c r="U284" s="78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8"/>
      <c r="U285" s="78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8"/>
      <c r="U286" s="78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8"/>
      <c r="U287" s="78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8"/>
      <c r="U288" s="78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8"/>
      <c r="U289" s="78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8"/>
      <c r="U290" s="78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8"/>
      <c r="U291" s="78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8"/>
      <c r="U292" s="78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8"/>
      <c r="U293" s="78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8"/>
      <c r="U294" s="78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8"/>
      <c r="U295" s="78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8"/>
      <c r="U296" s="78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8"/>
      <c r="U297" s="78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8"/>
      <c r="U298" s="78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8"/>
      <c r="U299" s="78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8"/>
      <c r="U300" s="78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8"/>
      <c r="U301" s="78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8"/>
      <c r="U302" s="78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8"/>
      <c r="U303" s="78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8"/>
      <c r="U304" s="78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8"/>
      <c r="U305" s="78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8"/>
      <c r="U306" s="78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8"/>
      <c r="U307" s="78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8"/>
      <c r="U308" s="78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8"/>
      <c r="U309" s="78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8"/>
      <c r="U310" s="78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8"/>
      <c r="U311" s="78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8"/>
      <c r="U312" s="78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8"/>
      <c r="U313" s="78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8"/>
      <c r="U314" s="78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8"/>
      <c r="U315" s="78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8"/>
      <c r="U316" s="78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8"/>
      <c r="U317" s="78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8"/>
      <c r="U318" s="78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8"/>
      <c r="U319" s="78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8"/>
      <c r="U320" s="78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8"/>
      <c r="U321" s="78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8"/>
      <c r="U322" s="78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8"/>
      <c r="U323" s="78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8"/>
      <c r="U324" s="78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8"/>
      <c r="U325" s="78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8"/>
      <c r="U326" s="78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8"/>
      <c r="U327" s="78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8"/>
      <c r="U328" s="78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8"/>
      <c r="U329" s="78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8"/>
      <c r="U330" s="78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8"/>
      <c r="U331" s="78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8"/>
      <c r="U332" s="78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8"/>
      <c r="U333" s="78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8"/>
      <c r="U334" s="78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8"/>
      <c r="U335" s="78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8"/>
      <c r="U336" s="78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8"/>
      <c r="U337" s="78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2010-05-04T07:29:25Z</dcterms:created>
  <dcterms:modified xsi:type="dcterms:W3CDTF">2010-05-04T07:29:28Z</dcterms:modified>
  <cp:category/>
  <cp:version/>
  <cp:contentType/>
  <cp:contentStatus/>
</cp:coreProperties>
</file>