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<sst xmlns="http://schemas.openxmlformats.org/spreadsheetml/2006/main" count="398" uniqueCount="264">
  <si>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</si>
  <si>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</si>
  <si>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</si>
  <si>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</si>
  <si>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</si>
  <si>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</si>
  <si>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</si>
  <si>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</si>
  <si>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</si>
  <si>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</si>
  <si>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</si>
  <si>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</si>
  <si>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</si>
  <si>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</si>
  <si>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</si>
  <si>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</si>
  <si>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</si>
  <si>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</si>
  <si>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</si>
  <si>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</si>
  <si>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</si>
  <si>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</si>
  <si>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</si>
  <si>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</si>
  <si>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</si>
  <si>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</si>
  <si>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</si>
  <si>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</si>
  <si>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</si>
  <si>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</si>
  <si>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</si>
  <si>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</si>
  <si>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</si>
  <si>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</si>
  <si>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</si>
  <si>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</si>
  <si>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</si>
  <si>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</si>
  <si>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</si>
  <si>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</si>
  <si>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</si>
  <si>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</si>
  <si>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</si>
  <si>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</si>
  <si>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</si>
  <si>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</si>
  <si>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</si>
  <si>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</si>
  <si>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</si>
  <si>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</si>
  <si>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</si>
  <si>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</si>
  <si>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</si>
  <si>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</si>
  <si>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</si>
  <si>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</si>
  <si>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</si>
  <si>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</si>
  <si>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</si>
  <si>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</si>
  <si>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</si>
  <si>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</si>
  <si>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</si>
  <si>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</si>
  <si>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</si>
  <si>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</si>
  <si>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</si>
  <si>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</si>
  <si>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</si>
  <si>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</si>
  <si>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</si>
  <si>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</si>
  <si>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</si>
  <si>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</si>
  <si>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</si>
  <si>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</si>
  <si>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</si>
  <si>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</si>
  <si>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</si>
  <si>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</si>
  <si>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</si>
  <si>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</si>
  <si>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</si>
  <si>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</si>
  <si>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</si>
  <si>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</si>
  <si>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</si>
  <si>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</si>
  <si>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</si>
  <si>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</si>
  <si>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</si>
  <si>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</si>
  <si>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</si>
  <si>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</si>
  <si>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</si>
  <si>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</si>
  <si>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</si>
  <si>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</si>
  <si>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</si>
  <si>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</si>
  <si>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</si>
  <si>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</si>
  <si>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</si>
  <si>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</si>
  <si>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</si>
  <si>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</si>
  <si>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</si>
  <si>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</si>
  <si>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</si>
  <si>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</si>
  <si>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</si>
  <si>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</si>
  <si>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</si>
  <si>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</si>
  <si>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</si>
  <si>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</si>
  <si>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</si>
  <si>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</si>
  <si>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</si>
  <si>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</si>
  <si>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</si>
  <si>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</si>
  <si>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</si>
  <si>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</si>
  <si>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</si>
  <si>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</si>
  <si>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</si>
  <si>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</si>
  <si>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</si>
  <si>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</si>
  <si>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</si>
  <si>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</si>
  <si>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</si>
  <si>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</si>
  <si>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</si>
  <si>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</si>
  <si>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</si>
  <si>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</si>
  <si>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</si>
  <si>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</si>
  <si>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</si>
  <si>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</si>
  <si>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</si>
  <si>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</si>
  <si>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</si>
  <si>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</si>
  <si>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</si>
  <si>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</si>
  <si>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</si>
  <si>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</si>
  <si>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</si>
  <si>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</si>
  <si>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</si>
  <si>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</si>
  <si>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</si>
  <si>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</si>
  <si>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</si>
  <si>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</si>
  <si>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</si>
  <si>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</si>
  <si>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</si>
  <si>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</si>
  <si>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</si>
  <si>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</si>
  <si>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</si>
  <si>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</si>
  <si>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</si>
  <si>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</si>
  <si>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</si>
  <si>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</si>
  <si>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</si>
  <si>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</si>
  <si>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</si>
  <si>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</si>
  <si>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</si>
  <si>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</si>
  <si>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</si>
  <si>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</si>
  <si>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</si>
  <si>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</si>
  <si>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</si>
  <si>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</si>
  <si>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</si>
  <si>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</si>
  <si>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</si>
  <si>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</si>
  <si>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</si>
  <si>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</si>
  <si>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</si>
  <si>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</si>
  <si>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</si>
  <si>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</si>
  <si>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</si>
  <si>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</si>
  <si>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</si>
  <si>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</si>
  <si>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</si>
  <si>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</si>
  <si>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</si>
  <si>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</si>
  <si>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</si>
  <si>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</si>
  <si>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</si>
  <si>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</si>
  <si>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Lèz</t>
  </si>
  <si>
    <t>Valréas</t>
  </si>
  <si>
    <t>26348</t>
  </si>
  <si>
    <t>810935</t>
  </si>
  <si>
    <t>1939344</t>
  </si>
  <si>
    <t>Leuctra</t>
  </si>
  <si>
    <t>Nemoura</t>
  </si>
  <si>
    <t>Perla</t>
  </si>
  <si>
    <t>Isoperla</t>
  </si>
  <si>
    <t>Brachyptera</t>
  </si>
  <si>
    <t>Hydropsyche</t>
  </si>
  <si>
    <t>Hydroptila</t>
  </si>
  <si>
    <t>Leptoceridae</t>
  </si>
  <si>
    <t>Athripsodes</t>
  </si>
  <si>
    <t>Mystacides</t>
  </si>
  <si>
    <t>Oecetis</t>
  </si>
  <si>
    <t>Setodes</t>
  </si>
  <si>
    <t>Tr.Stenophylacini et Tr.Chaetopterygini</t>
  </si>
  <si>
    <t>Rhyacophila</t>
  </si>
  <si>
    <t>Sericostoma</t>
  </si>
  <si>
    <t>Acentrella</t>
  </si>
  <si>
    <t>Baetis</t>
  </si>
  <si>
    <t>Centroptilum</t>
  </si>
  <si>
    <t>Caenis</t>
  </si>
  <si>
    <t>Ephemera</t>
  </si>
  <si>
    <t>Heptageniidae</t>
  </si>
  <si>
    <t>Ecdyonurus</t>
  </si>
  <si>
    <t>Habroleptoides</t>
  </si>
  <si>
    <t>Paraleptophlebia</t>
  </si>
  <si>
    <t>Micronecta</t>
  </si>
  <si>
    <t>Naucoridae</t>
  </si>
  <si>
    <t>Helichus = Pomatinus</t>
  </si>
  <si>
    <t>Elmis</t>
  </si>
  <si>
    <t>Esolus</t>
  </si>
  <si>
    <t>Riolus</t>
  </si>
  <si>
    <t>Orectochilus</t>
  </si>
  <si>
    <t>Anthomyidae</t>
  </si>
  <si>
    <t>Athericidae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</si>
  <si>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</si>
  <si>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</si>
  <si>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</si>
  <si>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</si>
  <si>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</si>
  <si>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</si>
  <si>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</si>
  <si>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</si>
  <si>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</si>
  <si>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</si>
  <si>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</si>
  <si>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Gammarus</t>
  </si>
  <si>
    <t>Pisidium</t>
  </si>
  <si>
    <t>Potamopyrgus</t>
  </si>
  <si>
    <t>Lymnaeidae</t>
  </si>
  <si>
    <t>Radix</t>
  </si>
  <si>
    <t>Physa</t>
  </si>
  <si>
    <t>Planorbidae</t>
  </si>
  <si>
    <t>Dugesia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</si>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</sst>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29" xfId="19" applyNumberFormat="1" applyFont="1" applyFill="1" applyBorder="1" applyAlignment="1" applyProtection="1">
      <alignment horizontal="left" vertical="center" wrapText="1"/>
      <protection locked="0"/>
    </xf>
    <xf numFmtId="0" fontId="27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28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29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27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28" fillId="9" borderId="29" xfId="19" applyNumberFormat="1" applyFont="1" applyFill="1" applyBorder="1" applyAlignment="1" applyProtection="1">
      <alignment horizontal="left" vertical="center" wrapText="1"/>
      <protection locked="0"/>
    </xf>
    <xf numFmtId="0" fontId="29" fillId="9" borderId="30" xfId="19" applyNumberFormat="1" applyFont="1" applyFill="1" applyBorder="1" applyAlignment="1" applyProtection="1">
      <alignment horizontal="center" vertical="center" wrapText="1"/>
      <protection locked="0"/>
    </xf>
    <xf numFmtId="0" fontId="28" fillId="10" borderId="29" xfId="19" applyNumberFormat="1" applyFont="1" applyFill="1" applyBorder="1" applyAlignment="1" applyProtection="1">
      <alignment horizontal="left" vertical="center" wrapText="1"/>
      <protection locked="0"/>
    </xf>
    <xf numFmtId="0" fontId="29" fillId="10" borderId="30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4">
      <selection activeCell="O24" sqref="O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5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7"/>
      <c r="B2" s="127"/>
      <c r="C2" s="127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7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8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8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8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8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8"/>
      <c r="H9" s="129" t="s">
        <v>190</v>
      </c>
      <c r="I9" s="130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8"/>
      <c r="H10" s="131"/>
      <c r="I10" s="132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8"/>
      <c r="H11" s="131"/>
      <c r="I11" s="132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8"/>
      <c r="H12" s="131"/>
      <c r="I12" s="132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9"/>
      <c r="H13" s="133"/>
      <c r="I13" s="134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7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8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8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8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8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9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6117220</v>
      </c>
      <c r="C23" s="16" t="s">
        <v>204</v>
      </c>
      <c r="D23" s="43" t="s">
        <v>205</v>
      </c>
      <c r="E23" s="43" t="s">
        <v>205</v>
      </c>
      <c r="F23" s="28" t="s">
        <v>206</v>
      </c>
      <c r="G23" s="16" t="s">
        <v>207</v>
      </c>
      <c r="H23" s="16" t="s">
        <v>208</v>
      </c>
      <c r="I23" s="16">
        <v>247</v>
      </c>
      <c r="J23" s="16" t="s">
        <v>22</v>
      </c>
      <c r="K23" s="44">
        <v>810514</v>
      </c>
      <c r="L23" s="44">
        <v>1939352</v>
      </c>
      <c r="M23" s="44">
        <v>810820</v>
      </c>
      <c r="N23" s="44">
        <v>1939349</v>
      </c>
      <c r="O23" s="44">
        <v>25</v>
      </c>
      <c r="P23" s="44">
        <v>300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858169</v>
      </c>
      <c r="L24" s="98">
        <v>6371320</v>
      </c>
      <c r="M24" s="98">
        <v>857919</v>
      </c>
      <c r="N24" s="98">
        <v>6371322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5" t="s">
        <v>149</v>
      </c>
      <c r="B25" s="128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5" t="s">
        <v>117</v>
      </c>
      <c r="H32" s="128"/>
      <c r="I32" s="128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6117220</v>
      </c>
      <c r="B39" s="95" t="str">
        <f>C23</f>
        <v>Lèz</v>
      </c>
      <c r="C39" s="113" t="str">
        <f>D23</f>
        <v>Valréas</v>
      </c>
      <c r="D39" s="43">
        <v>40953</v>
      </c>
      <c r="E39" s="44">
        <v>4.5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0"/>
      <c r="B41" s="141"/>
      <c r="C41" s="141"/>
      <c r="D41" s="141"/>
      <c r="E41" s="142"/>
      <c r="F41" s="45" t="s">
        <v>157</v>
      </c>
      <c r="G41" s="89" t="s">
        <v>153</v>
      </c>
      <c r="H41" s="87">
        <v>4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7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5" t="s">
        <v>59</v>
      </c>
      <c r="B52" s="128"/>
      <c r="C52" s="128"/>
      <c r="D52" s="128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6117220</v>
      </c>
      <c r="B66" s="60">
        <f>D39</f>
        <v>40953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40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6117220</v>
      </c>
      <c r="B67" s="72">
        <f>+B$66</f>
        <v>40953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45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6117220</v>
      </c>
      <c r="B68" s="72">
        <f aca="true" t="shared" si="1" ref="B68:B77">+B$66</f>
        <v>40953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6117220</v>
      </c>
      <c r="B69" s="72">
        <f t="shared" si="1"/>
        <v>40953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>
        <v>50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6117220</v>
      </c>
      <c r="B70" s="72">
        <f t="shared" si="1"/>
        <v>40953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6117220</v>
      </c>
      <c r="B71" s="72">
        <f t="shared" si="1"/>
        <v>40953</v>
      </c>
      <c r="C71" s="61" t="s">
        <v>82</v>
      </c>
      <c r="D71" s="63" t="s">
        <v>138</v>
      </c>
      <c r="E71" s="63" t="s">
        <v>10</v>
      </c>
      <c r="F71" s="63" t="s">
        <v>172</v>
      </c>
      <c r="G71" s="87">
        <v>10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6117220</v>
      </c>
      <c r="B72" s="72">
        <f t="shared" si="1"/>
        <v>40953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6117220</v>
      </c>
      <c r="B73" s="72">
        <f t="shared" si="1"/>
        <v>40953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10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6117220</v>
      </c>
      <c r="B74" s="72">
        <f t="shared" si="1"/>
        <v>40953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6117220</v>
      </c>
      <c r="B75" s="72">
        <f t="shared" si="1"/>
        <v>40953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12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6117220</v>
      </c>
      <c r="B76" s="72">
        <f t="shared" si="1"/>
        <v>40953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6117220</v>
      </c>
      <c r="B77" s="72">
        <f t="shared" si="1"/>
        <v>40953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15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5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5" t="s">
        <v>94</v>
      </c>
      <c r="F86" s="135"/>
      <c r="G86" s="135"/>
      <c r="H86" s="136" t="s">
        <v>126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6117220</v>
      </c>
      <c r="B88" s="96">
        <f>B66</f>
        <v>40953</v>
      </c>
      <c r="C88" s="114" t="s">
        <v>209</v>
      </c>
      <c r="D88" s="115">
        <v>69</v>
      </c>
      <c r="E88" s="116">
        <v>3</v>
      </c>
      <c r="F88" s="116">
        <v>7</v>
      </c>
      <c r="G88" s="116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6117220</v>
      </c>
      <c r="B89" s="72">
        <f>+B$88</f>
        <v>40953</v>
      </c>
      <c r="C89" s="114" t="s">
        <v>210</v>
      </c>
      <c r="D89" s="115">
        <v>26</v>
      </c>
      <c r="E89" s="116">
        <v>6</v>
      </c>
      <c r="F89" s="116"/>
      <c r="G89" s="11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6117220</v>
      </c>
      <c r="B90" s="72">
        <f aca="true" t="shared" si="3" ref="B90:B121">+B$88</f>
        <v>40953</v>
      </c>
      <c r="C90" s="114" t="s">
        <v>211</v>
      </c>
      <c r="D90" s="115">
        <v>164</v>
      </c>
      <c r="E90" s="116"/>
      <c r="F90" s="116">
        <v>1</v>
      </c>
      <c r="G90" s="116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6117220</v>
      </c>
      <c r="B91" s="72">
        <f t="shared" si="3"/>
        <v>40953</v>
      </c>
      <c r="C91" s="114" t="s">
        <v>212</v>
      </c>
      <c r="D91" s="115">
        <v>140</v>
      </c>
      <c r="E91" s="116">
        <v>49</v>
      </c>
      <c r="F91" s="116">
        <v>31</v>
      </c>
      <c r="G91" s="116">
        <v>47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6117220</v>
      </c>
      <c r="B92" s="72">
        <f t="shared" si="3"/>
        <v>40953</v>
      </c>
      <c r="C92" s="114" t="s">
        <v>213</v>
      </c>
      <c r="D92" s="115">
        <v>3</v>
      </c>
      <c r="E92" s="116">
        <v>1</v>
      </c>
      <c r="F92" s="116">
        <v>3</v>
      </c>
      <c r="G92" s="11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6117220</v>
      </c>
      <c r="B93" s="72">
        <f t="shared" si="3"/>
        <v>40953</v>
      </c>
      <c r="C93" s="114" t="s">
        <v>214</v>
      </c>
      <c r="D93" s="115">
        <v>212</v>
      </c>
      <c r="E93" s="116">
        <v>24</v>
      </c>
      <c r="F93" s="116">
        <v>7</v>
      </c>
      <c r="G93" s="116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6117220</v>
      </c>
      <c r="B94" s="72">
        <f t="shared" si="3"/>
        <v>40953</v>
      </c>
      <c r="C94" s="114" t="s">
        <v>215</v>
      </c>
      <c r="D94" s="115">
        <v>200</v>
      </c>
      <c r="E94" s="116">
        <v>1</v>
      </c>
      <c r="F94" s="116"/>
      <c r="G94" s="11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6117220</v>
      </c>
      <c r="B95" s="72">
        <f t="shared" si="3"/>
        <v>40953</v>
      </c>
      <c r="C95" s="117" t="s">
        <v>216</v>
      </c>
      <c r="D95" s="118">
        <v>310</v>
      </c>
      <c r="E95" s="116">
        <v>1</v>
      </c>
      <c r="F95" s="116"/>
      <c r="G95" s="11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6117220</v>
      </c>
      <c r="B96" s="72">
        <f t="shared" si="3"/>
        <v>40953</v>
      </c>
      <c r="C96" s="114" t="s">
        <v>217</v>
      </c>
      <c r="D96" s="115">
        <v>311</v>
      </c>
      <c r="E96" s="116">
        <v>2</v>
      </c>
      <c r="F96" s="116">
        <v>1</v>
      </c>
      <c r="G96" s="11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6117220</v>
      </c>
      <c r="B97" s="72">
        <f t="shared" si="3"/>
        <v>40953</v>
      </c>
      <c r="C97" s="114" t="s">
        <v>218</v>
      </c>
      <c r="D97" s="115">
        <v>312</v>
      </c>
      <c r="E97" s="116">
        <v>8</v>
      </c>
      <c r="F97" s="116"/>
      <c r="G97" s="11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6117220</v>
      </c>
      <c r="B98" s="72">
        <f t="shared" si="3"/>
        <v>40953</v>
      </c>
      <c r="C98" s="114" t="s">
        <v>219</v>
      </c>
      <c r="D98" s="115">
        <v>317</v>
      </c>
      <c r="E98" s="116">
        <v>1</v>
      </c>
      <c r="F98" s="116">
        <v>1</v>
      </c>
      <c r="G98" s="11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6117220</v>
      </c>
      <c r="B99" s="72">
        <f t="shared" si="3"/>
        <v>40953</v>
      </c>
      <c r="C99" s="114" t="s">
        <v>220</v>
      </c>
      <c r="D99" s="115">
        <v>318</v>
      </c>
      <c r="E99" s="116">
        <v>4</v>
      </c>
      <c r="F99" s="116"/>
      <c r="G99" s="11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21">
      <c r="A100" s="71">
        <f t="shared" si="2"/>
        <v>6117220</v>
      </c>
      <c r="B100" s="72">
        <f t="shared" si="3"/>
        <v>40953</v>
      </c>
      <c r="C100" s="119" t="s">
        <v>221</v>
      </c>
      <c r="D100" s="120">
        <v>3146</v>
      </c>
      <c r="E100" s="116">
        <v>1</v>
      </c>
      <c r="F100" s="116"/>
      <c r="G100" s="11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6117220</v>
      </c>
      <c r="B101" s="72">
        <f t="shared" si="3"/>
        <v>40953</v>
      </c>
      <c r="C101" s="114" t="s">
        <v>222</v>
      </c>
      <c r="D101" s="115">
        <v>183</v>
      </c>
      <c r="E101" s="116">
        <v>3</v>
      </c>
      <c r="F101" s="116">
        <v>2</v>
      </c>
      <c r="G101" s="11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6117220</v>
      </c>
      <c r="B102" s="72">
        <f t="shared" si="3"/>
        <v>40953</v>
      </c>
      <c r="C102" s="114" t="s">
        <v>223</v>
      </c>
      <c r="D102" s="115">
        <v>322</v>
      </c>
      <c r="E102" s="116">
        <v>1</v>
      </c>
      <c r="F102" s="116"/>
      <c r="G102" s="11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6117220</v>
      </c>
      <c r="B103" s="72">
        <f t="shared" si="3"/>
        <v>40953</v>
      </c>
      <c r="C103" s="114" t="s">
        <v>224</v>
      </c>
      <c r="D103" s="115">
        <v>5151</v>
      </c>
      <c r="E103" s="116"/>
      <c r="F103" s="116">
        <v>21</v>
      </c>
      <c r="G103" s="116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6117220</v>
      </c>
      <c r="B104" s="72">
        <f t="shared" si="3"/>
        <v>40953</v>
      </c>
      <c r="C104" s="114" t="s">
        <v>225</v>
      </c>
      <c r="D104" s="115">
        <v>364</v>
      </c>
      <c r="E104" s="116">
        <v>58</v>
      </c>
      <c r="F104" s="116">
        <v>49</v>
      </c>
      <c r="G104" s="116">
        <v>24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6117220</v>
      </c>
      <c r="B105" s="72">
        <f t="shared" si="3"/>
        <v>40953</v>
      </c>
      <c r="C105" s="114" t="s">
        <v>226</v>
      </c>
      <c r="D105" s="115">
        <v>383</v>
      </c>
      <c r="E105" s="116">
        <v>227</v>
      </c>
      <c r="F105" s="116">
        <v>23</v>
      </c>
      <c r="G105" s="11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6117220</v>
      </c>
      <c r="B106" s="72">
        <f t="shared" si="3"/>
        <v>40953</v>
      </c>
      <c r="C106" s="114" t="s">
        <v>227</v>
      </c>
      <c r="D106" s="115">
        <v>457</v>
      </c>
      <c r="E106" s="116">
        <v>130</v>
      </c>
      <c r="F106" s="116">
        <v>70</v>
      </c>
      <c r="G106" s="116">
        <v>120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6117220</v>
      </c>
      <c r="B107" s="72">
        <f t="shared" si="3"/>
        <v>40953</v>
      </c>
      <c r="C107" s="114" t="s">
        <v>228</v>
      </c>
      <c r="D107" s="115">
        <v>502</v>
      </c>
      <c r="E107" s="116">
        <v>1</v>
      </c>
      <c r="F107" s="116">
        <v>2</v>
      </c>
      <c r="G107" s="116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6117220</v>
      </c>
      <c r="B108" s="72">
        <f t="shared" si="3"/>
        <v>40953</v>
      </c>
      <c r="C108" s="117" t="s">
        <v>229</v>
      </c>
      <c r="D108" s="118">
        <v>399</v>
      </c>
      <c r="E108" s="116">
        <v>15</v>
      </c>
      <c r="F108" s="116"/>
      <c r="G108" s="11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6117220</v>
      </c>
      <c r="B109" s="72">
        <f t="shared" si="3"/>
        <v>40953</v>
      </c>
      <c r="C109" s="114" t="s">
        <v>230</v>
      </c>
      <c r="D109" s="115">
        <v>421</v>
      </c>
      <c r="E109" s="116">
        <v>27</v>
      </c>
      <c r="F109" s="116">
        <v>107</v>
      </c>
      <c r="G109" s="116">
        <v>66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6117220</v>
      </c>
      <c r="B110" s="72">
        <f t="shared" si="3"/>
        <v>40953</v>
      </c>
      <c r="C110" s="114" t="s">
        <v>231</v>
      </c>
      <c r="D110" s="115">
        <v>485</v>
      </c>
      <c r="E110" s="116"/>
      <c r="F110" s="116">
        <v>1</v>
      </c>
      <c r="G110" s="11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6117220</v>
      </c>
      <c r="B111" s="72">
        <f t="shared" si="3"/>
        <v>40953</v>
      </c>
      <c r="C111" s="114" t="s">
        <v>232</v>
      </c>
      <c r="D111" s="115">
        <v>481</v>
      </c>
      <c r="E111" s="116">
        <v>27</v>
      </c>
      <c r="F111" s="116">
        <v>3</v>
      </c>
      <c r="G111" s="116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6117220</v>
      </c>
      <c r="B112" s="72">
        <f t="shared" si="3"/>
        <v>40953</v>
      </c>
      <c r="C112" s="114" t="s">
        <v>233</v>
      </c>
      <c r="D112" s="115">
        <v>719</v>
      </c>
      <c r="E112" s="116">
        <v>56</v>
      </c>
      <c r="F112" s="116">
        <v>1</v>
      </c>
      <c r="G112" s="11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6117220</v>
      </c>
      <c r="B113" s="72">
        <f t="shared" si="3"/>
        <v>40953</v>
      </c>
      <c r="C113" s="117" t="s">
        <v>234</v>
      </c>
      <c r="D113" s="118">
        <v>722</v>
      </c>
      <c r="E113" s="116">
        <v>1</v>
      </c>
      <c r="F113" s="116"/>
      <c r="G113" s="11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6117220</v>
      </c>
      <c r="B114" s="72">
        <f t="shared" si="3"/>
        <v>40953</v>
      </c>
      <c r="C114" s="114" t="s">
        <v>235</v>
      </c>
      <c r="D114" s="115">
        <v>611</v>
      </c>
      <c r="E114" s="116">
        <v>5</v>
      </c>
      <c r="F114" s="116"/>
      <c r="G114" s="116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6117220</v>
      </c>
      <c r="B115" s="72">
        <f t="shared" si="3"/>
        <v>40953</v>
      </c>
      <c r="C115" s="114" t="s">
        <v>236</v>
      </c>
      <c r="D115" s="115">
        <v>618</v>
      </c>
      <c r="E115" s="116">
        <v>7</v>
      </c>
      <c r="F115" s="116">
        <v>2</v>
      </c>
      <c r="G115" s="11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6117220</v>
      </c>
      <c r="B116" s="72">
        <f t="shared" si="3"/>
        <v>40953</v>
      </c>
      <c r="C116" s="114" t="s">
        <v>237</v>
      </c>
      <c r="D116" s="115">
        <v>619</v>
      </c>
      <c r="E116" s="116">
        <v>71</v>
      </c>
      <c r="F116" s="116">
        <v>91</v>
      </c>
      <c r="G116" s="116">
        <v>112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6117220</v>
      </c>
      <c r="B117" s="72">
        <f t="shared" si="3"/>
        <v>40953</v>
      </c>
      <c r="C117" s="114" t="s">
        <v>238</v>
      </c>
      <c r="D117" s="115">
        <v>625</v>
      </c>
      <c r="E117" s="116">
        <v>1</v>
      </c>
      <c r="F117" s="116"/>
      <c r="G117" s="116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6117220</v>
      </c>
      <c r="B118" s="72">
        <f t="shared" si="3"/>
        <v>40953</v>
      </c>
      <c r="C118" s="114" t="s">
        <v>239</v>
      </c>
      <c r="D118" s="115">
        <v>515</v>
      </c>
      <c r="E118" s="116">
        <v>4</v>
      </c>
      <c r="F118" s="116">
        <v>5</v>
      </c>
      <c r="G118" s="116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6117220</v>
      </c>
      <c r="B119" s="72">
        <f t="shared" si="3"/>
        <v>40953</v>
      </c>
      <c r="C119" s="117" t="s">
        <v>240</v>
      </c>
      <c r="D119" s="118">
        <v>847</v>
      </c>
      <c r="E119" s="116"/>
      <c r="F119" s="116">
        <v>1</v>
      </c>
      <c r="G119" s="11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6117220</v>
      </c>
      <c r="B120" s="72">
        <f t="shared" si="3"/>
        <v>40953</v>
      </c>
      <c r="C120" s="117" t="s">
        <v>241</v>
      </c>
      <c r="D120" s="118">
        <v>838</v>
      </c>
      <c r="E120" s="116">
        <v>18</v>
      </c>
      <c r="F120" s="116">
        <v>1</v>
      </c>
      <c r="G120" s="116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6117220</v>
      </c>
      <c r="B121" s="72">
        <f t="shared" si="3"/>
        <v>40953</v>
      </c>
      <c r="C121" s="117" t="s">
        <v>242</v>
      </c>
      <c r="D121" s="118">
        <v>819</v>
      </c>
      <c r="E121" s="116">
        <v>2</v>
      </c>
      <c r="F121" s="116"/>
      <c r="G121" s="11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6117220</v>
      </c>
      <c r="B122" s="72">
        <f aca="true" t="shared" si="5" ref="B122:B153">+B$88</f>
        <v>40953</v>
      </c>
      <c r="C122" s="117" t="s">
        <v>243</v>
      </c>
      <c r="D122" s="118">
        <v>807</v>
      </c>
      <c r="E122" s="116">
        <v>156</v>
      </c>
      <c r="F122" s="116">
        <v>182</v>
      </c>
      <c r="G122" s="116">
        <v>60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6117220</v>
      </c>
      <c r="B123" s="72">
        <f t="shared" si="5"/>
        <v>40953</v>
      </c>
      <c r="C123" s="117" t="s">
        <v>244</v>
      </c>
      <c r="D123" s="118">
        <v>836</v>
      </c>
      <c r="E123" s="116">
        <v>1</v>
      </c>
      <c r="F123" s="116"/>
      <c r="G123" s="11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6117220</v>
      </c>
      <c r="B124" s="72">
        <f t="shared" si="5"/>
        <v>40953</v>
      </c>
      <c r="C124" s="117" t="s">
        <v>245</v>
      </c>
      <c r="D124" s="118">
        <v>831</v>
      </c>
      <c r="E124" s="116">
        <v>16</v>
      </c>
      <c r="F124" s="116">
        <v>5</v>
      </c>
      <c r="G124" s="116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6117220</v>
      </c>
      <c r="B125" s="72">
        <f t="shared" si="5"/>
        <v>40953</v>
      </c>
      <c r="C125" s="117" t="s">
        <v>246</v>
      </c>
      <c r="D125" s="118">
        <v>757</v>
      </c>
      <c r="E125" s="116">
        <v>1</v>
      </c>
      <c r="F125" s="116">
        <v>2</v>
      </c>
      <c r="G125" s="116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6117220</v>
      </c>
      <c r="B126" s="72">
        <f t="shared" si="5"/>
        <v>40953</v>
      </c>
      <c r="C126" s="117" t="s">
        <v>247</v>
      </c>
      <c r="D126" s="118">
        <v>783</v>
      </c>
      <c r="E126" s="116">
        <v>2</v>
      </c>
      <c r="F126" s="116"/>
      <c r="G126" s="11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6117220</v>
      </c>
      <c r="B127" s="72">
        <f t="shared" si="5"/>
        <v>40953</v>
      </c>
      <c r="C127" s="117" t="s">
        <v>248</v>
      </c>
      <c r="D127" s="118">
        <v>801</v>
      </c>
      <c r="E127" s="116">
        <v>3</v>
      </c>
      <c r="F127" s="116">
        <v>3</v>
      </c>
      <c r="G127" s="116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6117220</v>
      </c>
      <c r="B128" s="72">
        <f t="shared" si="5"/>
        <v>40953</v>
      </c>
      <c r="C128" s="117" t="s">
        <v>249</v>
      </c>
      <c r="D128" s="118">
        <v>837</v>
      </c>
      <c r="E128" s="116">
        <v>1</v>
      </c>
      <c r="F128" s="116"/>
      <c r="G128" s="11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6117220</v>
      </c>
      <c r="B129" s="72">
        <f t="shared" si="5"/>
        <v>40953</v>
      </c>
      <c r="C129" s="117" t="s">
        <v>250</v>
      </c>
      <c r="D129" s="118">
        <v>753</v>
      </c>
      <c r="E129" s="116">
        <v>3</v>
      </c>
      <c r="F129" s="116">
        <v>1</v>
      </c>
      <c r="G129" s="116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6117220</v>
      </c>
      <c r="B130" s="72">
        <f t="shared" si="5"/>
        <v>40953</v>
      </c>
      <c r="C130" s="114" t="s">
        <v>251</v>
      </c>
      <c r="D130" s="115">
        <v>650</v>
      </c>
      <c r="E130" s="116">
        <v>5</v>
      </c>
      <c r="F130" s="116"/>
      <c r="G130" s="116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6117220</v>
      </c>
      <c r="B131" s="72">
        <f t="shared" si="5"/>
        <v>40953</v>
      </c>
      <c r="C131" s="114" t="s">
        <v>252</v>
      </c>
      <c r="D131" s="115">
        <v>682</v>
      </c>
      <c r="E131" s="116">
        <v>22</v>
      </c>
      <c r="F131" s="116"/>
      <c r="G131" s="116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6117220</v>
      </c>
      <c r="B132" s="72">
        <f t="shared" si="5"/>
        <v>40953</v>
      </c>
      <c r="C132" s="114" t="s">
        <v>253</v>
      </c>
      <c r="D132" s="115">
        <v>892</v>
      </c>
      <c r="E132" s="116">
        <v>43</v>
      </c>
      <c r="F132" s="116">
        <v>22</v>
      </c>
      <c r="G132" s="116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6117220</v>
      </c>
      <c r="B133" s="72">
        <f t="shared" si="5"/>
        <v>40953</v>
      </c>
      <c r="C133" s="114" t="s">
        <v>254</v>
      </c>
      <c r="D133" s="115">
        <v>1043</v>
      </c>
      <c r="E133" s="116">
        <v>1</v>
      </c>
      <c r="F133" s="116"/>
      <c r="G133" s="116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6117220</v>
      </c>
      <c r="B134" s="72">
        <f t="shared" si="5"/>
        <v>40953</v>
      </c>
      <c r="C134" s="114" t="s">
        <v>255</v>
      </c>
      <c r="D134" s="115">
        <v>978</v>
      </c>
      <c r="E134" s="116">
        <v>88</v>
      </c>
      <c r="F134" s="116">
        <v>2</v>
      </c>
      <c r="G134" s="116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6117220</v>
      </c>
      <c r="B135" s="72">
        <f t="shared" si="5"/>
        <v>40953</v>
      </c>
      <c r="C135" s="117" t="s">
        <v>256</v>
      </c>
      <c r="D135" s="118">
        <v>998</v>
      </c>
      <c r="E135" s="116"/>
      <c r="F135" s="116"/>
      <c r="G135" s="116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6117220</v>
      </c>
      <c r="B136" s="72">
        <f t="shared" si="5"/>
        <v>40953</v>
      </c>
      <c r="C136" s="114" t="s">
        <v>257</v>
      </c>
      <c r="D136" s="115">
        <v>1004</v>
      </c>
      <c r="E136" s="116">
        <v>1</v>
      </c>
      <c r="F136" s="116"/>
      <c r="G136" s="116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6117220</v>
      </c>
      <c r="B137" s="72">
        <f t="shared" si="5"/>
        <v>40953</v>
      </c>
      <c r="C137" s="114" t="s">
        <v>258</v>
      </c>
      <c r="D137" s="115">
        <v>997</v>
      </c>
      <c r="E137" s="116">
        <v>1</v>
      </c>
      <c r="F137" s="116"/>
      <c r="G137" s="116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6117220</v>
      </c>
      <c r="B138" s="72">
        <f t="shared" si="5"/>
        <v>40953</v>
      </c>
      <c r="C138" s="117" t="s">
        <v>259</v>
      </c>
      <c r="D138" s="118">
        <v>1009</v>
      </c>
      <c r="E138" s="116">
        <v>1</v>
      </c>
      <c r="F138" s="116">
        <v>2</v>
      </c>
      <c r="G138" s="116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6117220</v>
      </c>
      <c r="B139" s="72">
        <f t="shared" si="5"/>
        <v>40953</v>
      </c>
      <c r="C139" s="114" t="s">
        <v>260</v>
      </c>
      <c r="D139" s="115">
        <v>1056</v>
      </c>
      <c r="E139" s="116">
        <v>4</v>
      </c>
      <c r="F139" s="116">
        <v>10</v>
      </c>
      <c r="G139" s="116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6117220</v>
      </c>
      <c r="B140" s="72">
        <f t="shared" si="5"/>
        <v>40953</v>
      </c>
      <c r="C140" s="121" t="s">
        <v>261</v>
      </c>
      <c r="D140" s="122">
        <v>933</v>
      </c>
      <c r="E140" s="116">
        <v>7</v>
      </c>
      <c r="F140" s="116">
        <v>126</v>
      </c>
      <c r="G140" s="116">
        <v>185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6117220</v>
      </c>
      <c r="B141" s="72">
        <f t="shared" si="5"/>
        <v>40953</v>
      </c>
      <c r="C141" s="123" t="s">
        <v>262</v>
      </c>
      <c r="D141" s="124">
        <v>906</v>
      </c>
      <c r="E141" s="116" t="s">
        <v>263</v>
      </c>
      <c r="F141" s="116" t="s">
        <v>263</v>
      </c>
      <c r="G141" s="116" t="s">
        <v>263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6117220</v>
      </c>
      <c r="B142" s="72">
        <f t="shared" si="5"/>
        <v>40953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6117220</v>
      </c>
      <c r="B143" s="72">
        <f t="shared" si="5"/>
        <v>40953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6117220</v>
      </c>
      <c r="B144" s="72">
        <f t="shared" si="5"/>
        <v>40953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6117220</v>
      </c>
      <c r="B145" s="72">
        <f t="shared" si="5"/>
        <v>40953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6117220</v>
      </c>
      <c r="B146" s="72">
        <f t="shared" si="5"/>
        <v>40953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6117220</v>
      </c>
      <c r="B147" s="72">
        <f t="shared" si="5"/>
        <v>40953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6117220</v>
      </c>
      <c r="B148" s="72">
        <f t="shared" si="5"/>
        <v>40953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6117220</v>
      </c>
      <c r="B149" s="72">
        <f t="shared" si="5"/>
        <v>40953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6117220</v>
      </c>
      <c r="B150" s="72">
        <f t="shared" si="5"/>
        <v>40953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6117220</v>
      </c>
      <c r="B151" s="72">
        <f t="shared" si="5"/>
        <v>40953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6117220</v>
      </c>
      <c r="B152" s="72">
        <f t="shared" si="5"/>
        <v>40953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6117220</v>
      </c>
      <c r="B153" s="72">
        <f t="shared" si="5"/>
        <v>40953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6117220</v>
      </c>
      <c r="B154" s="72">
        <f aca="true" t="shared" si="7" ref="B154:B185">+B$88</f>
        <v>40953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6117220</v>
      </c>
      <c r="B155" s="72">
        <f t="shared" si="7"/>
        <v>40953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6117220</v>
      </c>
      <c r="B156" s="72">
        <f t="shared" si="7"/>
        <v>40953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6117220</v>
      </c>
      <c r="B157" s="72">
        <f t="shared" si="7"/>
        <v>40953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6117220</v>
      </c>
      <c r="B158" s="72">
        <f t="shared" si="7"/>
        <v>40953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6117220</v>
      </c>
      <c r="B159" s="72">
        <f t="shared" si="7"/>
        <v>40953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6117220</v>
      </c>
      <c r="B160" s="72">
        <f t="shared" si="7"/>
        <v>40953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6117220</v>
      </c>
      <c r="B161" s="72">
        <f t="shared" si="7"/>
        <v>40953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6117220</v>
      </c>
      <c r="B162" s="72">
        <f t="shared" si="7"/>
        <v>40953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6117220</v>
      </c>
      <c r="B163" s="72">
        <f t="shared" si="7"/>
        <v>40953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6117220</v>
      </c>
      <c r="B164" s="72">
        <f t="shared" si="7"/>
        <v>40953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6117220</v>
      </c>
      <c r="B165" s="72">
        <f t="shared" si="7"/>
        <v>40953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6117220</v>
      </c>
      <c r="B166" s="72">
        <f t="shared" si="7"/>
        <v>40953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6117220</v>
      </c>
      <c r="B167" s="72">
        <f t="shared" si="7"/>
        <v>40953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6117220</v>
      </c>
      <c r="B168" s="72">
        <f t="shared" si="7"/>
        <v>40953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6117220</v>
      </c>
      <c r="B169" s="72">
        <f t="shared" si="7"/>
        <v>40953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6117220</v>
      </c>
      <c r="B170" s="72">
        <f t="shared" si="7"/>
        <v>40953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6117220</v>
      </c>
      <c r="B171" s="72">
        <f t="shared" si="7"/>
        <v>40953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6117220</v>
      </c>
      <c r="B172" s="72">
        <f t="shared" si="7"/>
        <v>40953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6117220</v>
      </c>
      <c r="B173" s="72">
        <f t="shared" si="7"/>
        <v>40953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6117220</v>
      </c>
      <c r="B174" s="72">
        <f t="shared" si="7"/>
        <v>40953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6117220</v>
      </c>
      <c r="B175" s="72">
        <f t="shared" si="7"/>
        <v>40953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6117220</v>
      </c>
      <c r="B176" s="72">
        <f t="shared" si="7"/>
        <v>40953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6117220</v>
      </c>
      <c r="B177" s="72">
        <f t="shared" si="7"/>
        <v>40953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6117220</v>
      </c>
      <c r="B178" s="72">
        <f t="shared" si="7"/>
        <v>40953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6117220</v>
      </c>
      <c r="B179" s="72">
        <f t="shared" si="7"/>
        <v>40953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6117220</v>
      </c>
      <c r="B180" s="72">
        <f t="shared" si="7"/>
        <v>40953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6117220</v>
      </c>
      <c r="B181" s="72">
        <f t="shared" si="7"/>
        <v>40953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6117220</v>
      </c>
      <c r="B182" s="72">
        <f t="shared" si="7"/>
        <v>40953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6117220</v>
      </c>
      <c r="B183" s="72">
        <f t="shared" si="7"/>
        <v>40953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6117220</v>
      </c>
      <c r="B184" s="72">
        <f t="shared" si="7"/>
        <v>40953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6117220</v>
      </c>
      <c r="B185" s="72">
        <f t="shared" si="7"/>
        <v>40953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6117220</v>
      </c>
      <c r="B186" s="72">
        <f aca="true" t="shared" si="9" ref="B186:B217">+B$88</f>
        <v>40953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6117220</v>
      </c>
      <c r="B187" s="72">
        <f t="shared" si="9"/>
        <v>40953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6117220</v>
      </c>
      <c r="B188" s="72">
        <f t="shared" si="9"/>
        <v>40953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6117220</v>
      </c>
      <c r="B189" s="72">
        <f t="shared" si="9"/>
        <v>40953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6117220</v>
      </c>
      <c r="B190" s="72">
        <f t="shared" si="9"/>
        <v>40953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6117220</v>
      </c>
      <c r="B191" s="72">
        <f t="shared" si="9"/>
        <v>40953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6117220</v>
      </c>
      <c r="B192" s="72">
        <f t="shared" si="9"/>
        <v>40953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6117220</v>
      </c>
      <c r="B193" s="72">
        <f t="shared" si="9"/>
        <v>40953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6117220</v>
      </c>
      <c r="B194" s="72">
        <f t="shared" si="9"/>
        <v>40953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6117220</v>
      </c>
      <c r="B195" s="72">
        <f t="shared" si="9"/>
        <v>40953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6117220</v>
      </c>
      <c r="B196" s="72">
        <f t="shared" si="9"/>
        <v>40953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6117220</v>
      </c>
      <c r="B197" s="72">
        <f t="shared" si="9"/>
        <v>40953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6117220</v>
      </c>
      <c r="B198" s="72">
        <f t="shared" si="9"/>
        <v>40953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6117220</v>
      </c>
      <c r="B199" s="72">
        <f t="shared" si="9"/>
        <v>40953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6117220</v>
      </c>
      <c r="B200" s="72">
        <f t="shared" si="9"/>
        <v>40953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6117220</v>
      </c>
      <c r="B201" s="72">
        <f t="shared" si="9"/>
        <v>40953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6117220</v>
      </c>
      <c r="B202" s="72">
        <f t="shared" si="9"/>
        <v>40953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6117220</v>
      </c>
      <c r="B203" s="72">
        <f t="shared" si="9"/>
        <v>40953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6117220</v>
      </c>
      <c r="B204" s="72">
        <f t="shared" si="9"/>
        <v>40953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6117220</v>
      </c>
      <c r="B205" s="72">
        <f t="shared" si="9"/>
        <v>40953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6117220</v>
      </c>
      <c r="B206" s="72">
        <f t="shared" si="9"/>
        <v>40953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6117220</v>
      </c>
      <c r="B207" s="72">
        <f t="shared" si="9"/>
        <v>40953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6117220</v>
      </c>
      <c r="B208" s="72">
        <f t="shared" si="9"/>
        <v>40953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6117220</v>
      </c>
      <c r="B209" s="72">
        <f t="shared" si="9"/>
        <v>40953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6117220</v>
      </c>
      <c r="B210" s="72">
        <f t="shared" si="9"/>
        <v>40953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6117220</v>
      </c>
      <c r="B211" s="72">
        <f t="shared" si="9"/>
        <v>40953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6117220</v>
      </c>
      <c r="B212" s="72">
        <f t="shared" si="9"/>
        <v>40953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6117220</v>
      </c>
      <c r="B213" s="72">
        <f t="shared" si="9"/>
        <v>40953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6117220</v>
      </c>
      <c r="B214" s="72">
        <f t="shared" si="9"/>
        <v>40953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6117220</v>
      </c>
      <c r="B215" s="72">
        <f t="shared" si="9"/>
        <v>40953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6117220</v>
      </c>
      <c r="B216" s="72">
        <f t="shared" si="9"/>
        <v>40953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6117220</v>
      </c>
      <c r="B217" s="72">
        <f t="shared" si="9"/>
        <v>40953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6117220</v>
      </c>
      <c r="B218" s="72">
        <f aca="true" t="shared" si="11" ref="B218:B243">+B$88</f>
        <v>40953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6117220</v>
      </c>
      <c r="B219" s="72">
        <f t="shared" si="11"/>
        <v>40953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6117220</v>
      </c>
      <c r="B220" s="72">
        <f t="shared" si="11"/>
        <v>40953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6117220</v>
      </c>
      <c r="B221" s="72">
        <f t="shared" si="11"/>
        <v>40953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6117220</v>
      </c>
      <c r="B222" s="72">
        <f t="shared" si="11"/>
        <v>40953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6117220</v>
      </c>
      <c r="B223" s="72">
        <f t="shared" si="11"/>
        <v>40953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6117220</v>
      </c>
      <c r="B224" s="72">
        <f t="shared" si="11"/>
        <v>40953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6117220</v>
      </c>
      <c r="B225" s="72">
        <f t="shared" si="11"/>
        <v>40953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6117220</v>
      </c>
      <c r="B226" s="72">
        <f t="shared" si="11"/>
        <v>40953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6117220</v>
      </c>
      <c r="B227" s="72">
        <f t="shared" si="11"/>
        <v>40953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6117220</v>
      </c>
      <c r="B228" s="72">
        <f t="shared" si="11"/>
        <v>40953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6117220</v>
      </c>
      <c r="B229" s="72">
        <f t="shared" si="11"/>
        <v>40953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6117220</v>
      </c>
      <c r="B230" s="72">
        <f t="shared" si="11"/>
        <v>40953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6117220</v>
      </c>
      <c r="B231" s="72">
        <f t="shared" si="11"/>
        <v>40953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6117220</v>
      </c>
      <c r="B232" s="72">
        <f t="shared" si="11"/>
        <v>40953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6117220</v>
      </c>
      <c r="B233" s="72">
        <f t="shared" si="11"/>
        <v>40953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6117220</v>
      </c>
      <c r="B234" s="72">
        <f t="shared" si="11"/>
        <v>40953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6117220</v>
      </c>
      <c r="B235" s="72">
        <f t="shared" si="11"/>
        <v>40953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6117220</v>
      </c>
      <c r="B236" s="72">
        <f t="shared" si="11"/>
        <v>40953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6117220</v>
      </c>
      <c r="B237" s="72">
        <f t="shared" si="11"/>
        <v>40953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6117220</v>
      </c>
      <c r="B238" s="72">
        <f t="shared" si="11"/>
        <v>40953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6117220</v>
      </c>
      <c r="B239" s="72">
        <f t="shared" si="11"/>
        <v>40953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6117220</v>
      </c>
      <c r="B240" s="72">
        <f t="shared" si="11"/>
        <v>40953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6117220</v>
      </c>
      <c r="B241" s="72">
        <f t="shared" si="11"/>
        <v>40953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6117220</v>
      </c>
      <c r="B242" s="72">
        <f t="shared" si="11"/>
        <v>40953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6117220</v>
      </c>
      <c r="B243" s="72">
        <f t="shared" si="11"/>
        <v>40953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2013-03-14T16:22:00Z</dcterms:modified>
  <cp:category/>
  <cp:version/>
  <cp:contentType/>
  <cp:contentStatus/>
</cp:coreProperties>
</file>