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<sst xmlns="http://schemas.openxmlformats.org/spreadsheetml/2006/main" count="624" uniqueCount="338">
  <si>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</si>
  <si>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</si>
  <si>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</si>
  <si>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</si>
  <si>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</si>
  <si>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</si>
  <si>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</si>
  <si>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</si>
  <si>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</si>
  <si>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</si>
  <si>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</si>
  <si>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</si>
  <si>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</si>
  <si>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</si>
  <si>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</si>
  <si>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</si>
  <si>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</si>
  <si>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</si>
  <si>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</si>
  <si>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</si>
  <si>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</si>
  <si>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</si>
  <si>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</si>
  <si>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</si>
  <si>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</si>
  <si>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</si>
  <si>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</si>
  <si>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</si>
  <si>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</si>
  <si>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</si>
  <si>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</si>
  <si>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</si>
  <si>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</si>
  <si>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</si>
  <si>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</si>
  <si>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</si>
  <si>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</si>
  <si>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</si>
  <si>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</si>
  <si>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</si>
  <si>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</si>
  <si>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</si>
  <si>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</si>
  <si>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</si>
  <si>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</si>
  <si>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</si>
  <si>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</si>
  <si>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</si>
  <si>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</si>
  <si>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</si>
  <si>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</si>
  <si>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</si>
  <si>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</si>
  <si>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</si>
  <si>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</si>
  <si>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</si>
  <si>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</si>
  <si>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</si>
  <si>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</si>
  <si>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</si>
  <si>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</si>
  <si>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</si>
  <si>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</si>
  <si>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</si>
  <si>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</si>
  <si>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</si>
  <si>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</si>
  <si>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</si>
  <si>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</si>
  <si>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</si>
  <si>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</si>
  <si>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</si>
  <si>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</si>
  <si>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</si>
  <si>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</si>
  <si>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</si>
  <si>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</si>
  <si>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</si>
  <si>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</si>
  <si>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</si>
  <si>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</si>
  <si>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</si>
  <si>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</si>
  <si>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</si>
  <si>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</si>
  <si>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</si>
  <si>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</si>
  <si>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</si>
  <si>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</si>
  <si>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</si>
  <si>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</si>
  <si>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</si>
  <si>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</si>
  <si>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</si>
  <si>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</si>
  <si>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</si>
  <si>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</si>
  <si>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</si>
  <si>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</si>
  <si>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</si>
  <si>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</si>
  <si>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</si>
  <si>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</si>
  <si>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</si>
  <si>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</si>
  <si>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</si>
  <si>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</si>
  <si>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</si>
  <si>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</si>
  <si>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</si>
  <si>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</si>
  <si>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</si>
  <si>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</si>
  <si>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</si>
  <si>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</si>
  <si>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</si>
  <si>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</si>
  <si>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</si>
  <si>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</si>
  <si>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</si>
  <si>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</si>
  <si>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</si>
  <si>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</si>
  <si>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</si>
  <si>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</si>
  <si>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</si>
  <si>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</si>
  <si>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</si>
  <si>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</si>
  <si>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</si>
  <si>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</si>
  <si>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</si>
  <si>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</si>
  <si>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</si>
  <si>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</si>
  <si>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</si>
  <si>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</si>
  <si>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</si>
  <si>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</si>
  <si>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</si>
  <si>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</si>
  <si>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</si>
  <si>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</si>
  <si>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</si>
  <si>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</si>
  <si>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</si>
  <si>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</si>
  <si>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</si>
  <si>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</si>
  <si>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</si>
  <si>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</si>
  <si>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</si>
  <si>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</si>
  <si>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</si>
  <si>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</si>
  <si>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</si>
  <si>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</si>
  <si>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</si>
  <si>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</si>
  <si>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</si>
  <si>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</si>
  <si>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</si>
  <si>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</si>
  <si>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</si>
  <si>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</si>
  <si>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</si>
  <si>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</si>
  <si>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</si>
  <si>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</si>
  <si>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</si>
  <si>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</si>
  <si>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</si>
  <si>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</si>
  <si>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</si>
  <si>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</si>
  <si>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</si>
  <si>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</si>
  <si>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</si>
  <si>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</si>
  <si>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</si>
  <si>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</si>
  <si>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</si>
  <si>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</si>
  <si>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</si>
  <si>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</si>
  <si>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</si>
  <si>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</si>
  <si>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</si>
  <si>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</si>
  <si>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</si>
  <si>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</si>
  <si>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</si>
  <si>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</si>
  <si>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</si>
  <si>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</si>
  <si>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</si>
  <si>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</si>
  <si>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</si>
  <si>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</si>
  <si>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</si>
  <si>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</si>
  <si>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</si>
  <si>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</si>
  <si>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</si>
  <si>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</si>
  <si>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</si>
  <si>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</si>
  <si>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</si>
  <si>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</si>
  <si>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</si>
  <si>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</si>
  <si>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</si>
  <si>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</si>
  <si>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</si>
  <si>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</si>
  <si>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</si>
  <si>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</si>
  <si>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</si>
  <si>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</si>
  <si>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</si>
  <si>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</si>
  <si>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</si>
  <si>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</si>
  <si>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</si>
  <si>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</si>
  <si>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</si>
  <si>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</si>
  <si>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</si>
  <si>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</si>
  <si>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</si>
  <si>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</si>
  <si>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</si>
  <si>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</si>
  <si>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</si>
  <si>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</si>
  <si>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</si>
  <si>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</si>
  <si>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</si>
  <si>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</si>
  <si>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</si>
  <si>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</si>
  <si>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</si>
  <si>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</si>
  <si>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</si>
  <si>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</si>
  <si>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</si>
  <si>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</si>
  <si>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</si>
  <si>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</si>
  <si>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</si>
  <si>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</si>
  <si>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</si>
  <si>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</si>
  <si>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</si>
  <si>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</si>
  <si>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</si>
  <si>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</si>
  <si>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</si>
  <si>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</si>
  <si>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</si>
  <si>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</si>
  <si>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</si>
  <si>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</si>
  <si>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</si>
  <si>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</si>
  <si>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</si>
  <si>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</si>
  <si>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</si>
  <si>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</si>
  <si>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</si>
  <si>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</si>
  <si>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</si>
  <si>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</si>
  <si>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CEZE</t>
  </si>
  <si>
    <t>CEZE A ST-AMBROIX 1</t>
  </si>
  <si>
    <t>SAINT-AMBROIX</t>
  </si>
  <si>
    <t>30227</t>
  </si>
  <si>
    <t>100 m en amont du pont D 51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</si>
  <si>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</si>
  <si>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</si>
  <si>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</si>
  <si>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</si>
  <si>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</si>
  <si>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</si>
  <si>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</si>
  <si>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Ceraclea</t>
  </si>
  <si>
    <t>Mystacides</t>
  </si>
  <si>
    <t>Oecetis</t>
  </si>
  <si>
    <t>Chimarra</t>
  </si>
  <si>
    <t>Polycentropodidae</t>
  </si>
  <si>
    <t>Cyrnus</t>
  </si>
  <si>
    <t>Polycentropus</t>
  </si>
  <si>
    <t>Baetis</t>
  </si>
  <si>
    <t>Cloeon</t>
  </si>
  <si>
    <t>Procloeon bifidum</t>
  </si>
  <si>
    <t>Procloeon pennulatum</t>
  </si>
  <si>
    <t>Procloeon</t>
  </si>
  <si>
    <t>Caenis</t>
  </si>
  <si>
    <t>Ephemerella ignita</t>
  </si>
  <si>
    <t>Heptageniidae</t>
  </si>
  <si>
    <t>Ecdyonurus</t>
  </si>
  <si>
    <t>Choroterpes</t>
  </si>
  <si>
    <t>Habrophlebia</t>
  </si>
  <si>
    <t>Dryops</t>
  </si>
  <si>
    <t>Hydroporinae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</si>
  <si>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</si>
  <si>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</si>
  <si>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</si>
  <si>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</si>
  <si>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</si>
  <si>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</si>
  <si>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</si>
  <si>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Ephydridae</t>
  </si>
  <si>
    <t>Limoniidae</t>
  </si>
  <si>
    <t>Simuliidae</t>
  </si>
  <si>
    <t>Tabanidae</t>
  </si>
  <si>
    <t>Tipulidae</t>
  </si>
  <si>
    <t>Aphelocheirus</t>
  </si>
  <si>
    <t>Micronecta</t>
  </si>
  <si>
    <t>Nepa</t>
  </si>
  <si>
    <t>Onychogomphus</t>
  </si>
  <si>
    <t>Platycnemis</t>
  </si>
  <si>
    <t>Copepoda</t>
  </si>
  <si>
    <t>P</t>
  </si>
  <si>
    <t>Ostracoda</t>
  </si>
  <si>
    <t>Asellidae</t>
  </si>
  <si>
    <t>Gammarus</t>
  </si>
  <si>
    <t>Ancylus</t>
  </si>
  <si>
    <t>Potamopyrgus</t>
  </si>
  <si>
    <t>Physa lato-sensu</t>
  </si>
  <si>
    <t>Planorbidae</t>
  </si>
  <si>
    <t>Pisidium</t>
  </si>
  <si>
    <t>Dugesiidae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</si>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</sst>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749857</v>
      </c>
      <c r="H23" s="135">
        <v>1918492</v>
      </c>
      <c r="I23" s="135">
        <v>127</v>
      </c>
      <c r="J23" s="135" t="s">
        <v>162</v>
      </c>
      <c r="K23" s="137">
        <v>750270</v>
      </c>
      <c r="L23" s="137">
        <v>1918632</v>
      </c>
      <c r="M23" s="137">
        <v>750101</v>
      </c>
      <c r="N23" s="137">
        <v>1918515</v>
      </c>
      <c r="O23" s="137">
        <v>44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796736</v>
      </c>
      <c r="H24" s="142">
        <v>6351023</v>
      </c>
      <c r="K24" s="142">
        <v>797150</v>
      </c>
      <c r="L24" s="142">
        <v>6351159</v>
      </c>
      <c r="M24" s="142">
        <v>796980</v>
      </c>
      <c r="N24" s="142">
        <v>6351044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6119000</v>
      </c>
      <c r="B39" s="165" t="str">
        <f>C23</f>
        <v>CEZE</v>
      </c>
      <c r="C39" s="166" t="s">
        <v>277</v>
      </c>
      <c r="D39" s="167">
        <v>42550</v>
      </c>
      <c r="E39" s="137">
        <v>26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6119000</v>
      </c>
      <c r="B66" s="187">
        <f>D39</f>
        <v>42550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6119000</v>
      </c>
      <c r="B67" s="192">
        <f>+B$66</f>
        <v>42550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50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6119000</v>
      </c>
      <c r="B68" s="192">
        <f aca="true" t="shared" si="1" ref="B68:B77">+B$66</f>
        <v>42550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6119000</v>
      </c>
      <c r="B69" s="192">
        <f t="shared" si="1"/>
        <v>42550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45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6119000</v>
      </c>
      <c r="B70" s="192">
        <f t="shared" si="1"/>
        <v>42550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50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6119000</v>
      </c>
      <c r="B71" s="192">
        <f t="shared" si="1"/>
        <v>42550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6119000</v>
      </c>
      <c r="B72" s="192">
        <f t="shared" si="1"/>
        <v>42550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30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6119000</v>
      </c>
      <c r="B73" s="192">
        <f t="shared" si="1"/>
        <v>42550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45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6119000</v>
      </c>
      <c r="B74" s="192">
        <f t="shared" si="1"/>
        <v>42550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40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6119000</v>
      </c>
      <c r="B75" s="192">
        <f t="shared" si="1"/>
        <v>42550</v>
      </c>
      <c r="C75" s="188" t="s">
        <v>54</v>
      </c>
      <c r="D75" s="190" t="s">
        <v>120</v>
      </c>
      <c r="E75" s="190" t="s">
        <v>67</v>
      </c>
      <c r="F75" s="190" t="s">
        <v>151</v>
      </c>
      <c r="G75" s="170">
        <v>50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6119000</v>
      </c>
      <c r="B76" s="192">
        <f t="shared" si="1"/>
        <v>42550</v>
      </c>
      <c r="C76" s="188" t="s">
        <v>56</v>
      </c>
      <c r="D76" s="190" t="s">
        <v>114</v>
      </c>
      <c r="E76" s="190" t="s">
        <v>67</v>
      </c>
      <c r="F76" s="190" t="s">
        <v>151</v>
      </c>
      <c r="G76" s="170">
        <v>35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6119000</v>
      </c>
      <c r="B77" s="192">
        <f t="shared" si="1"/>
        <v>42550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6119000</v>
      </c>
      <c r="B88" s="197">
        <f>B66</f>
        <v>42550</v>
      </c>
      <c r="C88" s="170" t="s">
        <v>279</v>
      </c>
      <c r="D88" s="170">
        <v>33830</v>
      </c>
      <c r="E88" s="170">
        <v>5</v>
      </c>
      <c r="F88" s="170">
        <v>2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6119000</v>
      </c>
      <c r="B89" s="192">
        <f>+B$88</f>
        <v>42550</v>
      </c>
      <c r="C89" s="170" t="s">
        <v>280</v>
      </c>
      <c r="D89" s="170">
        <v>69</v>
      </c>
      <c r="E89" s="170">
        <v>32</v>
      </c>
      <c r="F89" s="170">
        <v>36</v>
      </c>
      <c r="G89" s="170">
        <v>38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6119000</v>
      </c>
      <c r="B90" s="192">
        <f aca="true" t="shared" si="3" ref="B90:B121">+B$88</f>
        <v>42550</v>
      </c>
      <c r="C90" s="170" t="s">
        <v>281</v>
      </c>
      <c r="D90" s="170">
        <v>211</v>
      </c>
      <c r="E90" s="170">
        <v>1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6119000</v>
      </c>
      <c r="B91" s="192">
        <f t="shared" si="3"/>
        <v>42550</v>
      </c>
      <c r="C91" s="170" t="s">
        <v>282</v>
      </c>
      <c r="D91" s="170">
        <v>221</v>
      </c>
      <c r="E91" s="170">
        <v>5</v>
      </c>
      <c r="F91" s="170">
        <v>8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6119000</v>
      </c>
      <c r="B92" s="192">
        <f t="shared" si="3"/>
        <v>42550</v>
      </c>
      <c r="C92" s="170" t="s">
        <v>283</v>
      </c>
      <c r="D92" s="170">
        <v>212</v>
      </c>
      <c r="E92" s="170">
        <v>10</v>
      </c>
      <c r="F92" s="170">
        <v>9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6119000</v>
      </c>
      <c r="B93" s="192">
        <f t="shared" si="3"/>
        <v>42550</v>
      </c>
      <c r="C93" s="170" t="s">
        <v>284</v>
      </c>
      <c r="D93" s="170">
        <v>200</v>
      </c>
      <c r="E93" s="170">
        <v>7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6119000</v>
      </c>
      <c r="B94" s="192">
        <f t="shared" si="3"/>
        <v>42550</v>
      </c>
      <c r="C94" s="170" t="s">
        <v>285</v>
      </c>
      <c r="D94" s="170">
        <v>313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6119000</v>
      </c>
      <c r="B95" s="192">
        <f t="shared" si="3"/>
        <v>42550</v>
      </c>
      <c r="C95" s="170" t="s">
        <v>286</v>
      </c>
      <c r="D95" s="170">
        <v>312</v>
      </c>
      <c r="E95" s="170"/>
      <c r="F95" s="170">
        <v>6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6119000</v>
      </c>
      <c r="B96" s="192">
        <f t="shared" si="3"/>
        <v>42550</v>
      </c>
      <c r="C96" s="170" t="s">
        <v>287</v>
      </c>
      <c r="D96" s="170">
        <v>317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6119000</v>
      </c>
      <c r="B97" s="192">
        <f t="shared" si="3"/>
        <v>42550</v>
      </c>
      <c r="C97" s="170" t="s">
        <v>288</v>
      </c>
      <c r="D97" s="170">
        <v>207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6119000</v>
      </c>
      <c r="B98" s="192">
        <f t="shared" si="3"/>
        <v>42550</v>
      </c>
      <c r="C98" s="170" t="s">
        <v>289</v>
      </c>
      <c r="D98" s="170">
        <v>223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6119000</v>
      </c>
      <c r="B99" s="192">
        <f t="shared" si="3"/>
        <v>42550</v>
      </c>
      <c r="C99" s="170" t="s">
        <v>290</v>
      </c>
      <c r="D99" s="170">
        <v>224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6119000</v>
      </c>
      <c r="B100" s="192">
        <f t="shared" si="3"/>
        <v>42550</v>
      </c>
      <c r="C100" s="170" t="s">
        <v>291</v>
      </c>
      <c r="D100" s="170">
        <v>231</v>
      </c>
      <c r="E100" s="170">
        <v>7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6119000</v>
      </c>
      <c r="B101" s="192">
        <f t="shared" si="3"/>
        <v>42550</v>
      </c>
      <c r="C101" s="170" t="s">
        <v>292</v>
      </c>
      <c r="D101" s="170">
        <v>364</v>
      </c>
      <c r="E101" s="170">
        <v>10</v>
      </c>
      <c r="F101" s="170">
        <v>83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6119000</v>
      </c>
      <c r="B102" s="192">
        <f t="shared" si="3"/>
        <v>42550</v>
      </c>
      <c r="C102" s="170" t="s">
        <v>293</v>
      </c>
      <c r="D102" s="170">
        <v>387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6119000</v>
      </c>
      <c r="B103" s="192">
        <f t="shared" si="3"/>
        <v>42550</v>
      </c>
      <c r="C103" s="170" t="s">
        <v>294</v>
      </c>
      <c r="D103" s="170">
        <v>391</v>
      </c>
      <c r="E103" s="170">
        <v>2</v>
      </c>
      <c r="F103" s="170">
        <v>8</v>
      </c>
      <c r="G103" s="170">
        <v>13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6119000</v>
      </c>
      <c r="B104" s="192">
        <f t="shared" si="3"/>
        <v>42550</v>
      </c>
      <c r="C104" s="170" t="s">
        <v>295</v>
      </c>
      <c r="D104" s="170">
        <v>29153</v>
      </c>
      <c r="E104" s="170">
        <v>1</v>
      </c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6119000</v>
      </c>
      <c r="B105" s="192">
        <f t="shared" si="3"/>
        <v>42550</v>
      </c>
      <c r="C105" s="170" t="s">
        <v>296</v>
      </c>
      <c r="D105" s="170">
        <v>390</v>
      </c>
      <c r="E105" s="170">
        <v>2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6119000</v>
      </c>
      <c r="B106" s="192">
        <f t="shared" si="3"/>
        <v>42550</v>
      </c>
      <c r="C106" s="170" t="s">
        <v>297</v>
      </c>
      <c r="D106" s="170">
        <v>457</v>
      </c>
      <c r="E106" s="170">
        <v>89</v>
      </c>
      <c r="F106" s="170">
        <v>20</v>
      </c>
      <c r="G106" s="170">
        <v>23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6119000</v>
      </c>
      <c r="B107" s="192">
        <f t="shared" si="3"/>
        <v>42550</v>
      </c>
      <c r="C107" s="170" t="s">
        <v>298</v>
      </c>
      <c r="D107" s="170">
        <v>451</v>
      </c>
      <c r="E107" s="170">
        <v>7</v>
      </c>
      <c r="F107" s="170">
        <v>1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6119000</v>
      </c>
      <c r="B108" s="192">
        <f t="shared" si="3"/>
        <v>42550</v>
      </c>
      <c r="C108" s="170" t="s">
        <v>299</v>
      </c>
      <c r="D108" s="170">
        <v>399</v>
      </c>
      <c r="E108" s="170">
        <v>1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6119000</v>
      </c>
      <c r="B109" s="192">
        <f t="shared" si="3"/>
        <v>42550</v>
      </c>
      <c r="C109" s="170" t="s">
        <v>300</v>
      </c>
      <c r="D109" s="170">
        <v>421</v>
      </c>
      <c r="E109" s="170">
        <v>1</v>
      </c>
      <c r="F109" s="170">
        <v>11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6119000</v>
      </c>
      <c r="B110" s="192">
        <f t="shared" si="3"/>
        <v>42550</v>
      </c>
      <c r="C110" s="170" t="s">
        <v>301</v>
      </c>
      <c r="D110" s="170">
        <v>474</v>
      </c>
      <c r="E110" s="170">
        <v>41</v>
      </c>
      <c r="F110" s="170">
        <v>51</v>
      </c>
      <c r="G110" s="170">
        <v>124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6119000</v>
      </c>
      <c r="B111" s="192">
        <f t="shared" si="3"/>
        <v>42550</v>
      </c>
      <c r="C111" s="170" t="s">
        <v>302</v>
      </c>
      <c r="D111" s="170">
        <v>491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6119000</v>
      </c>
      <c r="B112" s="192">
        <f t="shared" si="3"/>
        <v>42550</v>
      </c>
      <c r="C112" s="170" t="s">
        <v>303</v>
      </c>
      <c r="D112" s="170">
        <v>613</v>
      </c>
      <c r="E112" s="170">
        <v>1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6119000</v>
      </c>
      <c r="B113" s="192">
        <f t="shared" si="3"/>
        <v>42550</v>
      </c>
      <c r="C113" s="170" t="s">
        <v>304</v>
      </c>
      <c r="D113" s="170">
        <v>2393</v>
      </c>
      <c r="E113" s="170">
        <v>1</v>
      </c>
      <c r="F113" s="170">
        <v>4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6119000</v>
      </c>
      <c r="B114" s="192">
        <f t="shared" si="3"/>
        <v>42550</v>
      </c>
      <c r="C114" s="170" t="s">
        <v>305</v>
      </c>
      <c r="D114" s="170">
        <v>619</v>
      </c>
      <c r="E114" s="170">
        <v>26</v>
      </c>
      <c r="F114" s="170">
        <v>91</v>
      </c>
      <c r="G114" s="170">
        <v>68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6119000</v>
      </c>
      <c r="B115" s="192">
        <f t="shared" si="3"/>
        <v>42550</v>
      </c>
      <c r="C115" s="170" t="s">
        <v>306</v>
      </c>
      <c r="D115" s="170">
        <v>623</v>
      </c>
      <c r="E115" s="170">
        <v>1</v>
      </c>
      <c r="F115" s="170">
        <v>8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6119000</v>
      </c>
      <c r="B116" s="192">
        <f t="shared" si="3"/>
        <v>42550</v>
      </c>
      <c r="C116" s="170" t="s">
        <v>307</v>
      </c>
      <c r="D116" s="170">
        <v>622</v>
      </c>
      <c r="E116" s="170">
        <v>5</v>
      </c>
      <c r="F116" s="170">
        <v>7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6119000</v>
      </c>
      <c r="B117" s="192">
        <f t="shared" si="3"/>
        <v>42550</v>
      </c>
      <c r="C117" s="170" t="s">
        <v>308</v>
      </c>
      <c r="D117" s="170">
        <v>617</v>
      </c>
      <c r="E117" s="170">
        <v>3</v>
      </c>
      <c r="F117" s="170">
        <v>2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6119000</v>
      </c>
      <c r="B118" s="192">
        <f t="shared" si="3"/>
        <v>42550</v>
      </c>
      <c r="C118" s="170" t="s">
        <v>309</v>
      </c>
      <c r="D118" s="170">
        <v>838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6119000</v>
      </c>
      <c r="B119" s="192">
        <f t="shared" si="3"/>
        <v>42550</v>
      </c>
      <c r="C119" s="170" t="s">
        <v>310</v>
      </c>
      <c r="D119" s="170">
        <v>819</v>
      </c>
      <c r="E119" s="170">
        <v>9</v>
      </c>
      <c r="F119" s="170">
        <v>9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6119000</v>
      </c>
      <c r="B120" s="192">
        <f t="shared" si="3"/>
        <v>42550</v>
      </c>
      <c r="C120" s="170" t="s">
        <v>311</v>
      </c>
      <c r="D120" s="170">
        <v>807</v>
      </c>
      <c r="E120" s="170">
        <v>108</v>
      </c>
      <c r="F120" s="170">
        <v>118</v>
      </c>
      <c r="G120" s="170">
        <v>25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6119000</v>
      </c>
      <c r="B121" s="192">
        <f t="shared" si="3"/>
        <v>42550</v>
      </c>
      <c r="C121" s="170" t="s">
        <v>312</v>
      </c>
      <c r="D121" s="170">
        <v>844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6119000</v>
      </c>
      <c r="B122" s="192">
        <f aca="true" t="shared" si="5" ref="B122:B153">+B$88</f>
        <v>42550</v>
      </c>
      <c r="C122" s="170" t="s">
        <v>313</v>
      </c>
      <c r="D122" s="170">
        <v>757</v>
      </c>
      <c r="E122" s="170">
        <v>8</v>
      </c>
      <c r="F122" s="170">
        <v>13</v>
      </c>
      <c r="G122" s="170">
        <v>10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6119000</v>
      </c>
      <c r="B123" s="192">
        <f t="shared" si="5"/>
        <v>42550</v>
      </c>
      <c r="C123" s="170" t="s">
        <v>314</v>
      </c>
      <c r="D123" s="170">
        <v>801</v>
      </c>
      <c r="E123" s="170">
        <v>4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6119000</v>
      </c>
      <c r="B124" s="192">
        <f t="shared" si="5"/>
        <v>42550</v>
      </c>
      <c r="C124" s="170" t="s">
        <v>315</v>
      </c>
      <c r="D124" s="170">
        <v>837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6119000</v>
      </c>
      <c r="B125" s="192">
        <f t="shared" si="5"/>
        <v>42550</v>
      </c>
      <c r="C125" s="170" t="s">
        <v>316</v>
      </c>
      <c r="D125" s="170">
        <v>753</v>
      </c>
      <c r="E125" s="170">
        <v>2</v>
      </c>
      <c r="F125" s="170">
        <v>2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6119000</v>
      </c>
      <c r="B126" s="192">
        <f t="shared" si="5"/>
        <v>42550</v>
      </c>
      <c r="C126" s="170" t="s">
        <v>317</v>
      </c>
      <c r="D126" s="170">
        <v>721</v>
      </c>
      <c r="E126" s="170">
        <v>2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6119000</v>
      </c>
      <c r="B127" s="192">
        <f t="shared" si="5"/>
        <v>42550</v>
      </c>
      <c r="C127" s="170" t="s">
        <v>318</v>
      </c>
      <c r="D127" s="170">
        <v>719</v>
      </c>
      <c r="E127" s="170"/>
      <c r="F127" s="170">
        <v>1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6119000</v>
      </c>
      <c r="B128" s="192">
        <f t="shared" si="5"/>
        <v>42550</v>
      </c>
      <c r="C128" s="170" t="s">
        <v>319</v>
      </c>
      <c r="D128" s="170">
        <v>726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6119000</v>
      </c>
      <c r="B129" s="192">
        <f t="shared" si="5"/>
        <v>42550</v>
      </c>
      <c r="C129" s="170" t="s">
        <v>320</v>
      </c>
      <c r="D129" s="170">
        <v>682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6119000</v>
      </c>
      <c r="B130" s="192">
        <f t="shared" si="5"/>
        <v>42550</v>
      </c>
      <c r="C130" s="170" t="s">
        <v>321</v>
      </c>
      <c r="D130" s="170">
        <v>657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6119000</v>
      </c>
      <c r="B131" s="192">
        <f t="shared" si="5"/>
        <v>42550</v>
      </c>
      <c r="C131" s="170" t="s">
        <v>322</v>
      </c>
      <c r="D131" s="170">
        <v>3206</v>
      </c>
      <c r="E131" s="170" t="s">
        <v>323</v>
      </c>
      <c r="F131" s="170" t="s">
        <v>323</v>
      </c>
      <c r="G131" s="170" t="s">
        <v>323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6119000</v>
      </c>
      <c r="B132" s="192">
        <f t="shared" si="5"/>
        <v>42550</v>
      </c>
      <c r="C132" s="170" t="s">
        <v>324</v>
      </c>
      <c r="D132" s="170">
        <v>3170</v>
      </c>
      <c r="E132" s="170"/>
      <c r="F132" s="170" t="s">
        <v>323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6119000</v>
      </c>
      <c r="B133" s="192">
        <f t="shared" si="5"/>
        <v>42550</v>
      </c>
      <c r="C133" s="170" t="s">
        <v>325</v>
      </c>
      <c r="D133" s="170">
        <v>880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6119000</v>
      </c>
      <c r="B134" s="192">
        <f t="shared" si="5"/>
        <v>42550</v>
      </c>
      <c r="C134" s="170" t="s">
        <v>326</v>
      </c>
      <c r="D134" s="170">
        <v>892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6119000</v>
      </c>
      <c r="B135" s="192">
        <f t="shared" si="5"/>
        <v>42550</v>
      </c>
      <c r="C135" s="170" t="s">
        <v>327</v>
      </c>
      <c r="D135" s="170">
        <v>1028</v>
      </c>
      <c r="E135" s="170">
        <v>4</v>
      </c>
      <c r="F135" s="170">
        <v>2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6119000</v>
      </c>
      <c r="B136" s="192">
        <f t="shared" si="5"/>
        <v>42550</v>
      </c>
      <c r="C136" s="170" t="s">
        <v>328</v>
      </c>
      <c r="D136" s="170">
        <v>978</v>
      </c>
      <c r="E136" s="170">
        <v>7</v>
      </c>
      <c r="F136" s="170">
        <v>1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6119000</v>
      </c>
      <c r="B137" s="192">
        <f t="shared" si="5"/>
        <v>42550</v>
      </c>
      <c r="C137" s="170" t="s">
        <v>329</v>
      </c>
      <c r="D137" s="170">
        <v>997</v>
      </c>
      <c r="E137" s="170">
        <v>1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6119000</v>
      </c>
      <c r="B138" s="192">
        <f t="shared" si="5"/>
        <v>42550</v>
      </c>
      <c r="C138" s="170" t="s">
        <v>330</v>
      </c>
      <c r="D138" s="170">
        <v>1009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6119000</v>
      </c>
      <c r="B139" s="192">
        <f t="shared" si="5"/>
        <v>42550</v>
      </c>
      <c r="C139" s="170" t="s">
        <v>331</v>
      </c>
      <c r="D139" s="170">
        <v>1043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6119000</v>
      </c>
      <c r="B140" s="192">
        <f t="shared" si="5"/>
        <v>42550</v>
      </c>
      <c r="C140" s="170" t="s">
        <v>332</v>
      </c>
      <c r="D140" s="170">
        <v>1055</v>
      </c>
      <c r="E140" s="170">
        <v>23</v>
      </c>
      <c r="F140" s="170">
        <v>16</v>
      </c>
      <c r="G140" s="170">
        <v>6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6119000</v>
      </c>
      <c r="B141" s="192">
        <f t="shared" si="5"/>
        <v>42550</v>
      </c>
      <c r="C141" s="170" t="s">
        <v>333</v>
      </c>
      <c r="D141" s="170">
        <v>933</v>
      </c>
      <c r="E141" s="170">
        <v>23</v>
      </c>
      <c r="F141" s="170">
        <v>12</v>
      </c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6119000</v>
      </c>
      <c r="B142" s="192">
        <f t="shared" si="5"/>
        <v>42550</v>
      </c>
      <c r="C142" s="170" t="s">
        <v>334</v>
      </c>
      <c r="D142" s="170">
        <v>3168</v>
      </c>
      <c r="E142" s="170" t="s">
        <v>323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6119000</v>
      </c>
      <c r="B143" s="192">
        <f t="shared" si="5"/>
        <v>42550</v>
      </c>
      <c r="C143" s="170" t="s">
        <v>335</v>
      </c>
      <c r="D143" s="170">
        <v>1089</v>
      </c>
      <c r="E143" s="170" t="s">
        <v>323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6119000</v>
      </c>
      <c r="B144" s="192">
        <f t="shared" si="5"/>
        <v>42550</v>
      </c>
      <c r="C144" s="170" t="s">
        <v>336</v>
      </c>
      <c r="D144" s="170">
        <v>3110</v>
      </c>
      <c r="E144" s="170" t="s">
        <v>323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6119000</v>
      </c>
      <c r="B145" s="192">
        <f t="shared" si="5"/>
        <v>42550</v>
      </c>
      <c r="C145" s="170" t="s">
        <v>337</v>
      </c>
      <c r="D145" s="170">
        <v>906</v>
      </c>
      <c r="E145" s="170" t="s">
        <v>323</v>
      </c>
      <c r="F145" s="170" t="s">
        <v>323</v>
      </c>
      <c r="G145" s="170" t="s">
        <v>323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6119000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6119000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6119000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6119000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6119000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6119000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6119000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6119000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6119000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6119000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6119000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6119000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6119000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6119000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6119000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6119000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6119000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6119000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6119000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6119000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6119000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6119000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6119000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6119000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6119000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6119000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6119000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6119000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6119000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6119000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6119000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6119000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6119000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6119000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6119000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6119000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6119000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6119000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6119000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6119000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6119000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6119000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6119000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6119000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6119000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6119000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6119000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6119000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6119000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6119000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6119000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6119000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6119000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6119000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6119000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6119000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6119000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6119000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6119000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6119000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6119000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6119000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6119000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6119000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6119000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6119000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6119000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6119000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6119000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6119000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6119000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6119000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6119000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6119000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6119000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6119000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6119000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6119000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6119000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6119000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6119000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6119000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6119000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6119000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6119000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6119000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6119000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6119000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6119000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6119000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6119000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6119000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6119000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6119000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6119000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6119000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6119000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6119000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2016-12-14T08:31:16Z</dcterms:modified>
  <cp:category/>
  <cp:version/>
  <cp:contentType/>
  <cp:contentStatus/>
</cp:coreProperties>
</file>