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<sst xmlns="http://schemas.openxmlformats.org/spreadsheetml/2006/main" count="365" uniqueCount="232">
  <si>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</si>
  <si>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</si>
  <si>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</si>
  <si>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</si>
  <si>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</si>
  <si>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</si>
  <si>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</si>
  <si>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</si>
  <si>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</si>
  <si>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</si>
  <si>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</si>
  <si>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</si>
  <si>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</si>
  <si>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</si>
  <si>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</si>
  <si>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</si>
  <si>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</si>
  <si>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</si>
  <si>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</si>
  <si>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</si>
  <si>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</si>
  <si>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</si>
  <si>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</si>
  <si>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</si>
  <si>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</si>
  <si>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</si>
  <si>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</si>
  <si>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</si>
  <si>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</si>
  <si>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</si>
  <si>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</si>
  <si>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</si>
  <si>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</si>
  <si>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</si>
  <si>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</si>
  <si>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</si>
  <si>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</si>
  <si>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</si>
  <si>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</si>
  <si>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</si>
  <si>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</si>
  <si>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</si>
  <si>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</si>
  <si>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</si>
  <si>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</si>
  <si>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</si>
  <si>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</si>
  <si>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</si>
  <si>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</si>
  <si>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</si>
  <si>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</si>
  <si>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</si>
  <si>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</si>
  <si>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</si>
  <si>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</si>
  <si>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</si>
  <si>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</si>
  <si>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</si>
  <si>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</si>
  <si>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</si>
  <si>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</si>
  <si>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</si>
  <si>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</si>
  <si>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</si>
  <si>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</si>
  <si>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</si>
  <si>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</si>
  <si>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</si>
  <si>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</si>
  <si>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</si>
  <si>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</si>
  <si>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</si>
  <si>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</si>
  <si>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</si>
  <si>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</si>
  <si>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</si>
  <si>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</si>
  <si>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</si>
  <si>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</si>
  <si>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</si>
  <si>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</si>
  <si>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</si>
  <si>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</si>
  <si>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</si>
  <si>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</si>
  <si>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</si>
  <si>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</si>
  <si>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</si>
  <si>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</si>
  <si>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</si>
  <si>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</si>
  <si>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</si>
  <si>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</si>
  <si>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</si>
  <si>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</si>
  <si>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</si>
  <si>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</si>
  <si>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</si>
  <si>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</si>
  <si>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</si>
  <si>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</si>
  <si>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</si>
  <si>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</si>
  <si>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</si>
  <si>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</si>
  <si>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</si>
  <si>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</si>
  <si>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</si>
  <si>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</si>
  <si>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</si>
  <si>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</si>
  <si>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</si>
  <si>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</si>
  <si>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</si>
  <si>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</si>
  <si>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</si>
  <si>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</si>
  <si>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</si>
  <si>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</si>
  <si>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</si>
  <si>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</si>
  <si>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</si>
  <si>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</si>
  <si>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</si>
  <si>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</si>
  <si>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</si>
  <si>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</si>
  <si>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</si>
  <si>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</si>
  <si>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</si>
  <si>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</si>
  <si>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</si>
  <si>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</si>
  <si>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</si>
  <si>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</si>
  <si>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</si>
  <si>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</si>
  <si>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</si>
  <si>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</si>
  <si>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</si>
  <si>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</si>
  <si>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</si>
  <si>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</si>
  <si>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</si>
  <si>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</si>
  <si>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</si>
  <si>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</si>
  <si>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</si>
  <si>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</si>
  <si>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</si>
  <si>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</si>
  <si>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</si>
  <si>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</si>
  <si>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</si>
  <si>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</si>
  <si>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</si>
  <si>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</si>
  <si>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</si>
  <si>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</si>
  <si>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</si>
  <si>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</si>
  <si>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</si>
  <si>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</si>
  <si>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</si>
  <si>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</si>
  <si>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</si>
  <si>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</si>
  <si>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</si>
  <si>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</si>
  <si>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</si>
  <si>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</si>
  <si>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</si>
  <si>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</si>
  <si>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</si>
  <si>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</si>
  <si>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</si>
  <si>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</si>
  <si>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</si>
  <si>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</si>
  <si>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</si>
  <si>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</si>
  <si>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</si>
  <si>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</si>
  <si>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</si>
  <si>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</si>
  <si>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</si>
  <si>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</si>
  <si>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</si>
  <si>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</si>
  <si>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</si>
  <si>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</si>
  <si>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</si>
  <si>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</si>
  <si>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</si>
  <si>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</si>
  <si>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</si>
  <si>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</si>
  <si>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</si>
  <si>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</si>
  <si>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</si>
  <si>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</si>
  <si>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</si>
  <si>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</si>
  <si>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</si>
  <si>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06119950</t>
  </si>
  <si>
    <t>SEGUISSOUS</t>
  </si>
  <si>
    <t>BOUQUET</t>
  </si>
  <si>
    <t>30048</t>
  </si>
  <si>
    <t>En cours d'assechement. En limite de méthode</t>
  </si>
  <si>
    <t>Baetis</t>
  </si>
  <si>
    <t>Habrophlebia</t>
  </si>
  <si>
    <t>Hydrometra</t>
  </si>
  <si>
    <t>Veliidae</t>
  </si>
  <si>
    <t>Dryops</t>
  </si>
  <si>
    <t>Ilybius</t>
  </si>
  <si>
    <t>Meladema coriacea</t>
  </si>
  <si>
    <t>Elmis</t>
  </si>
  <si>
    <t>Esolus</t>
  </si>
  <si>
    <t>Oulimnius</t>
  </si>
  <si>
    <t>Hydraena</t>
  </si>
  <si>
    <t>Ceratopogonidae</t>
  </si>
  <si>
    <t>Chironomidae</t>
  </si>
  <si>
    <t>Empididae</t>
  </si>
  <si>
    <t>Gammarus</t>
  </si>
  <si>
    <t>Gammaridae</t>
  </si>
  <si>
    <t>Ostracodes</t>
  </si>
  <si>
    <t>Ancylus</t>
  </si>
  <si>
    <t>Lymnaeidae</t>
  </si>
  <si>
    <t>Erpobdellidae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</si>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</sst>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4">
      <selection activeCell="G115" sqref="G11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754506</v>
      </c>
      <c r="H23" s="16">
        <v>1909709</v>
      </c>
      <c r="I23" s="16">
        <v>230</v>
      </c>
      <c r="J23" s="16" t="s">
        <v>19</v>
      </c>
      <c r="K23" s="44"/>
      <c r="L23" s="44"/>
      <c r="M23" s="44"/>
      <c r="N23" s="44"/>
      <c r="O23" s="44">
        <v>5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801213</v>
      </c>
      <c r="L24" s="98">
        <v>6342437</v>
      </c>
      <c r="M24" s="98">
        <v>801156</v>
      </c>
      <c r="N24" s="98">
        <v>6342508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06119950</v>
      </c>
      <c r="B39" s="95" t="str">
        <f>C23</f>
        <v>SEGUISSOUS</v>
      </c>
      <c r="C39" s="113" t="str">
        <f>D23</f>
        <v>BOUQUET</v>
      </c>
      <c r="D39" s="43">
        <v>41453</v>
      </c>
      <c r="E39" s="44">
        <v>2.2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 t="s">
        <v>208</v>
      </c>
      <c r="B41" s="130"/>
      <c r="C41" s="130"/>
      <c r="D41" s="130"/>
      <c r="E41" s="131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0</v>
      </c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22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06119950</v>
      </c>
      <c r="B66" s="60">
        <f>D39</f>
        <v>41453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06119950</v>
      </c>
      <c r="B67" s="72">
        <f>+B$66</f>
        <v>41453</v>
      </c>
      <c r="C67" s="61" t="s">
        <v>78</v>
      </c>
      <c r="D67" s="63" t="s">
        <v>138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06119950</v>
      </c>
      <c r="B68" s="72">
        <f aca="true" t="shared" si="1" ref="B68:B77">+B$66</f>
        <v>41453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06119950</v>
      </c>
      <c r="B69" s="72">
        <f t="shared" si="1"/>
        <v>41453</v>
      </c>
      <c r="C69" s="61" t="s">
        <v>80</v>
      </c>
      <c r="D69" s="63" t="s">
        <v>154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06119950</v>
      </c>
      <c r="B70" s="72">
        <f t="shared" si="1"/>
        <v>41453</v>
      </c>
      <c r="C70" s="61" t="s">
        <v>81</v>
      </c>
      <c r="D70" s="63" t="s">
        <v>137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06119950</v>
      </c>
      <c r="B71" s="72">
        <f t="shared" si="1"/>
        <v>41453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06119950</v>
      </c>
      <c r="B72" s="72">
        <f t="shared" si="1"/>
        <v>41453</v>
      </c>
      <c r="C72" s="61" t="s">
        <v>83</v>
      </c>
      <c r="D72" s="63" t="s">
        <v>142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06119950</v>
      </c>
      <c r="B73" s="72">
        <f t="shared" si="1"/>
        <v>41453</v>
      </c>
      <c r="C73" s="61" t="s">
        <v>84</v>
      </c>
      <c r="D73" s="63" t="s">
        <v>156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06119950</v>
      </c>
      <c r="B74" s="72">
        <f t="shared" si="1"/>
        <v>41453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06119950</v>
      </c>
      <c r="B75" s="72">
        <f t="shared" si="1"/>
        <v>41453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06119950</v>
      </c>
      <c r="B76" s="72">
        <f t="shared" si="1"/>
        <v>41453</v>
      </c>
      <c r="C76" s="61" t="s">
        <v>87</v>
      </c>
      <c r="D76" s="63" t="s">
        <v>156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06119950</v>
      </c>
      <c r="B77" s="72">
        <f t="shared" si="1"/>
        <v>41453</v>
      </c>
      <c r="C77" s="61" t="s">
        <v>88</v>
      </c>
      <c r="D77" s="63" t="s">
        <v>142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06119950</v>
      </c>
      <c r="B88" s="96">
        <f>B66</f>
        <v>41453</v>
      </c>
      <c r="C88" s="87" t="s">
        <v>209</v>
      </c>
      <c r="D88" s="87">
        <v>364</v>
      </c>
      <c r="E88" s="87">
        <v>0</v>
      </c>
      <c r="F88" s="87">
        <v>6</v>
      </c>
      <c r="G88" s="87">
        <v>45</v>
      </c>
      <c r="H88" s="87"/>
      <c r="I88" s="87"/>
      <c r="J88" s="87"/>
      <c r="K88" s="87"/>
      <c r="L88" s="87"/>
      <c r="M88" s="87">
        <v>6</v>
      </c>
      <c r="N88" s="87"/>
      <c r="O88" s="87"/>
      <c r="P88" s="87">
        <v>31</v>
      </c>
      <c r="Q88" s="87"/>
      <c r="R88" s="87">
        <v>14</v>
      </c>
      <c r="S88" s="87"/>
      <c r="T88" s="86"/>
      <c r="U88" s="86"/>
    </row>
    <row r="89" spans="1:21" ht="14.25">
      <c r="A89" s="71" t="str">
        <f>+A$88</f>
        <v>06119950</v>
      </c>
      <c r="B89" s="72">
        <f>+B$88</f>
        <v>41453</v>
      </c>
      <c r="C89" s="87" t="s">
        <v>210</v>
      </c>
      <c r="D89" s="87">
        <v>491</v>
      </c>
      <c r="E89" s="87">
        <v>49</v>
      </c>
      <c r="F89" s="87">
        <v>5</v>
      </c>
      <c r="G89" s="87">
        <v>8</v>
      </c>
      <c r="H89" s="87">
        <v>44</v>
      </c>
      <c r="I89" s="87">
        <v>1</v>
      </c>
      <c r="J89" s="87">
        <v>4</v>
      </c>
      <c r="K89" s="87"/>
      <c r="L89" s="87"/>
      <c r="M89" s="87"/>
      <c r="N89" s="87">
        <v>5</v>
      </c>
      <c r="O89" s="87"/>
      <c r="P89" s="87"/>
      <c r="Q89" s="87">
        <v>8</v>
      </c>
      <c r="R89" s="87"/>
      <c r="S89" s="87"/>
      <c r="T89" s="86"/>
      <c r="U89" s="86"/>
    </row>
    <row r="90" spans="1:21" ht="14.25">
      <c r="A90" s="71" t="str">
        <f aca="true" t="shared" si="2" ref="A90:A121">+A$88</f>
        <v>06119950</v>
      </c>
      <c r="B90" s="72">
        <f aca="true" t="shared" si="3" ref="B90:B121">+B$88</f>
        <v>41453</v>
      </c>
      <c r="C90" s="87" t="s">
        <v>211</v>
      </c>
      <c r="D90" s="87">
        <v>740</v>
      </c>
      <c r="E90" s="87">
        <v>0</v>
      </c>
      <c r="F90" s="87">
        <v>1</v>
      </c>
      <c r="G90" s="87">
        <v>0</v>
      </c>
      <c r="H90" s="87"/>
      <c r="I90" s="87"/>
      <c r="J90" s="87"/>
      <c r="K90" s="87"/>
      <c r="L90" s="87">
        <v>1</v>
      </c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06119950</v>
      </c>
      <c r="B91" s="72">
        <f t="shared" si="3"/>
        <v>41453</v>
      </c>
      <c r="C91" s="87" t="s">
        <v>212</v>
      </c>
      <c r="D91" s="87">
        <v>743</v>
      </c>
      <c r="E91" s="87">
        <v>2</v>
      </c>
      <c r="F91" s="87">
        <v>0</v>
      </c>
      <c r="G91" s="87">
        <v>0</v>
      </c>
      <c r="H91" s="87">
        <v>1</v>
      </c>
      <c r="I91" s="87"/>
      <c r="J91" s="87"/>
      <c r="K91" s="87">
        <v>1</v>
      </c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06119950</v>
      </c>
      <c r="B92" s="72">
        <f t="shared" si="3"/>
        <v>41453</v>
      </c>
      <c r="C92" s="87" t="s">
        <v>213</v>
      </c>
      <c r="D92" s="87">
        <v>613</v>
      </c>
      <c r="E92" s="87">
        <v>0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>
        <v>1</v>
      </c>
      <c r="R92" s="87"/>
      <c r="S92" s="87"/>
      <c r="T92" s="86"/>
      <c r="U92" s="86"/>
    </row>
    <row r="93" spans="1:21" ht="14.25">
      <c r="A93" s="71" t="str">
        <f t="shared" si="2"/>
        <v>06119950</v>
      </c>
      <c r="B93" s="72">
        <f t="shared" si="3"/>
        <v>41453</v>
      </c>
      <c r="C93" s="87" t="s">
        <v>214</v>
      </c>
      <c r="D93" s="87">
        <v>560</v>
      </c>
      <c r="E93" s="87">
        <v>0</v>
      </c>
      <c r="F93" s="87">
        <v>1</v>
      </c>
      <c r="G93" s="87">
        <v>0</v>
      </c>
      <c r="H93" s="87"/>
      <c r="I93" s="87"/>
      <c r="J93" s="87"/>
      <c r="K93" s="87"/>
      <c r="L93" s="87"/>
      <c r="M93" s="87"/>
      <c r="N93" s="87">
        <v>1</v>
      </c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06119950</v>
      </c>
      <c r="B94" s="72">
        <f t="shared" si="3"/>
        <v>41453</v>
      </c>
      <c r="C94" s="87" t="s">
        <v>215</v>
      </c>
      <c r="D94" s="87">
        <v>563</v>
      </c>
      <c r="E94" s="87">
        <v>0</v>
      </c>
      <c r="F94" s="87">
        <v>1</v>
      </c>
      <c r="G94" s="87">
        <v>0</v>
      </c>
      <c r="H94" s="87"/>
      <c r="I94" s="87"/>
      <c r="J94" s="87"/>
      <c r="K94" s="87"/>
      <c r="L94" s="87">
        <v>1</v>
      </c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06119950</v>
      </c>
      <c r="B95" s="72">
        <f t="shared" si="3"/>
        <v>41453</v>
      </c>
      <c r="C95" s="87" t="s">
        <v>216</v>
      </c>
      <c r="D95" s="87">
        <v>618</v>
      </c>
      <c r="E95" s="87">
        <v>3</v>
      </c>
      <c r="F95" s="87">
        <v>1</v>
      </c>
      <c r="G95" s="87">
        <v>0</v>
      </c>
      <c r="H95" s="87">
        <v>2</v>
      </c>
      <c r="I95" s="87">
        <v>1</v>
      </c>
      <c r="J95" s="87"/>
      <c r="K95" s="87"/>
      <c r="L95" s="87"/>
      <c r="M95" s="87">
        <v>1</v>
      </c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06119950</v>
      </c>
      <c r="B96" s="72">
        <f t="shared" si="3"/>
        <v>41453</v>
      </c>
      <c r="C96" s="87" t="s">
        <v>217</v>
      </c>
      <c r="D96" s="87">
        <v>619</v>
      </c>
      <c r="E96" s="87">
        <v>0</v>
      </c>
      <c r="F96" s="87">
        <v>0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>
        <v>1</v>
      </c>
      <c r="R96" s="87"/>
      <c r="S96" s="87"/>
      <c r="T96" s="86"/>
      <c r="U96" s="86"/>
    </row>
    <row r="97" spans="1:21" ht="14.25">
      <c r="A97" s="71" t="str">
        <f t="shared" si="2"/>
        <v>06119950</v>
      </c>
      <c r="B97" s="72">
        <f t="shared" si="3"/>
        <v>41453</v>
      </c>
      <c r="C97" s="87" t="s">
        <v>218</v>
      </c>
      <c r="D97" s="87">
        <v>622</v>
      </c>
      <c r="E97" s="87">
        <v>0</v>
      </c>
      <c r="F97" s="87">
        <v>0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>
        <v>2</v>
      </c>
      <c r="S97" s="87"/>
      <c r="T97" s="86"/>
      <c r="U97" s="86"/>
    </row>
    <row r="98" spans="1:21" ht="14.25">
      <c r="A98" s="71" t="str">
        <f t="shared" si="2"/>
        <v>06119950</v>
      </c>
      <c r="B98" s="72">
        <f t="shared" si="3"/>
        <v>41453</v>
      </c>
      <c r="C98" s="87" t="s">
        <v>219</v>
      </c>
      <c r="D98" s="87">
        <v>608</v>
      </c>
      <c r="E98" s="87">
        <v>0</v>
      </c>
      <c r="F98" s="87">
        <v>0</v>
      </c>
      <c r="G98" s="87">
        <v>13</v>
      </c>
      <c r="H98" s="87"/>
      <c r="I98" s="87"/>
      <c r="J98" s="87"/>
      <c r="K98" s="87"/>
      <c r="L98" s="87"/>
      <c r="M98" s="87"/>
      <c r="N98" s="87"/>
      <c r="O98" s="87"/>
      <c r="P98" s="87">
        <v>6</v>
      </c>
      <c r="Q98" s="87"/>
      <c r="R98" s="87">
        <v>7</v>
      </c>
      <c r="S98" s="87"/>
      <c r="T98" s="86"/>
      <c r="U98" s="86"/>
    </row>
    <row r="99" spans="1:21" ht="14.25">
      <c r="A99" s="71" t="str">
        <f t="shared" si="2"/>
        <v>06119950</v>
      </c>
      <c r="B99" s="72">
        <f t="shared" si="3"/>
        <v>41453</v>
      </c>
      <c r="C99" s="87" t="s">
        <v>220</v>
      </c>
      <c r="D99" s="87">
        <v>819</v>
      </c>
      <c r="E99" s="87">
        <v>0</v>
      </c>
      <c r="F99" s="87">
        <v>1</v>
      </c>
      <c r="G99" s="87">
        <v>0</v>
      </c>
      <c r="H99" s="87"/>
      <c r="I99" s="87"/>
      <c r="J99" s="87"/>
      <c r="K99" s="87"/>
      <c r="L99" s="87"/>
      <c r="M99" s="87">
        <v>1</v>
      </c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06119950</v>
      </c>
      <c r="B100" s="72">
        <f t="shared" si="3"/>
        <v>41453</v>
      </c>
      <c r="C100" s="87" t="s">
        <v>221</v>
      </c>
      <c r="D100" s="87">
        <v>807</v>
      </c>
      <c r="E100" s="87">
        <v>77</v>
      </c>
      <c r="F100" s="87">
        <v>9</v>
      </c>
      <c r="G100" s="87">
        <v>10</v>
      </c>
      <c r="H100" s="87">
        <v>65</v>
      </c>
      <c r="I100" s="87">
        <v>7</v>
      </c>
      <c r="J100" s="87">
        <v>5</v>
      </c>
      <c r="K100" s="87"/>
      <c r="L100" s="87">
        <v>1</v>
      </c>
      <c r="M100" s="87">
        <v>2</v>
      </c>
      <c r="N100" s="87">
        <v>1</v>
      </c>
      <c r="O100" s="87">
        <v>5</v>
      </c>
      <c r="P100" s="87">
        <v>1</v>
      </c>
      <c r="Q100" s="87">
        <v>1</v>
      </c>
      <c r="R100" s="87">
        <v>8</v>
      </c>
      <c r="S100" s="87"/>
      <c r="T100" s="86"/>
      <c r="U100" s="86"/>
    </row>
    <row r="101" spans="1:21" ht="14.25">
      <c r="A101" s="71" t="str">
        <f t="shared" si="2"/>
        <v>06119950</v>
      </c>
      <c r="B101" s="72">
        <f t="shared" si="3"/>
        <v>41453</v>
      </c>
      <c r="C101" s="87" t="s">
        <v>222</v>
      </c>
      <c r="D101" s="87">
        <v>831</v>
      </c>
      <c r="E101" s="87">
        <v>1</v>
      </c>
      <c r="F101" s="87">
        <v>0</v>
      </c>
      <c r="G101" s="87">
        <v>3</v>
      </c>
      <c r="H101" s="87">
        <v>1</v>
      </c>
      <c r="I101" s="87"/>
      <c r="J101" s="87"/>
      <c r="K101" s="87"/>
      <c r="L101" s="87"/>
      <c r="M101" s="87"/>
      <c r="N101" s="87"/>
      <c r="O101" s="87"/>
      <c r="P101" s="87">
        <v>1</v>
      </c>
      <c r="Q101" s="87">
        <v>2</v>
      </c>
      <c r="R101" s="87"/>
      <c r="S101" s="87"/>
      <c r="T101" s="86"/>
      <c r="U101" s="86"/>
    </row>
    <row r="102" spans="1:21" ht="14.25">
      <c r="A102" s="71" t="str">
        <f t="shared" si="2"/>
        <v>06119950</v>
      </c>
      <c r="B102" s="72">
        <f t="shared" si="3"/>
        <v>41453</v>
      </c>
      <c r="C102" s="87" t="s">
        <v>223</v>
      </c>
      <c r="D102" s="87">
        <v>892</v>
      </c>
      <c r="E102" s="87">
        <v>580</v>
      </c>
      <c r="F102" s="87">
        <v>255</v>
      </c>
      <c r="G102" s="87">
        <v>1180</v>
      </c>
      <c r="H102" s="87">
        <v>150</v>
      </c>
      <c r="I102" s="87">
        <v>140</v>
      </c>
      <c r="J102" s="87">
        <v>280</v>
      </c>
      <c r="K102" s="87">
        <v>10</v>
      </c>
      <c r="L102" s="87">
        <v>100</v>
      </c>
      <c r="M102" s="87">
        <v>55</v>
      </c>
      <c r="N102" s="87">
        <v>70</v>
      </c>
      <c r="O102" s="87">
        <v>30</v>
      </c>
      <c r="P102" s="87">
        <v>380</v>
      </c>
      <c r="Q102" s="87">
        <v>200</v>
      </c>
      <c r="R102" s="87">
        <v>320</v>
      </c>
      <c r="S102" s="87">
        <v>280</v>
      </c>
      <c r="T102" s="86"/>
      <c r="U102" s="86"/>
    </row>
    <row r="103" spans="1:21" ht="14.25">
      <c r="A103" s="71" t="str">
        <f t="shared" si="2"/>
        <v>06119950</v>
      </c>
      <c r="B103" s="72">
        <f t="shared" si="3"/>
        <v>41453</v>
      </c>
      <c r="C103" s="87" t="s">
        <v>224</v>
      </c>
      <c r="D103" s="87">
        <v>887</v>
      </c>
      <c r="E103" s="87">
        <v>947</v>
      </c>
      <c r="F103" s="87">
        <v>69</v>
      </c>
      <c r="G103" s="87">
        <v>390</v>
      </c>
      <c r="H103" s="87">
        <v>260</v>
      </c>
      <c r="I103" s="87">
        <v>240</v>
      </c>
      <c r="J103" s="87">
        <v>440</v>
      </c>
      <c r="K103" s="87">
        <v>7</v>
      </c>
      <c r="L103" s="87">
        <v>50</v>
      </c>
      <c r="M103" s="87">
        <v>3</v>
      </c>
      <c r="N103" s="87">
        <v>15</v>
      </c>
      <c r="O103" s="87">
        <v>1</v>
      </c>
      <c r="P103" s="87">
        <v>80</v>
      </c>
      <c r="Q103" s="87">
        <v>220</v>
      </c>
      <c r="R103" s="87">
        <v>80</v>
      </c>
      <c r="S103" s="87">
        <v>10</v>
      </c>
      <c r="T103" s="86"/>
      <c r="U103" s="86"/>
    </row>
    <row r="104" spans="1:21" ht="14.25">
      <c r="A104" s="71" t="str">
        <f t="shared" si="2"/>
        <v>06119950</v>
      </c>
      <c r="B104" s="72">
        <f t="shared" si="3"/>
        <v>41453</v>
      </c>
      <c r="C104" s="87" t="s">
        <v>225</v>
      </c>
      <c r="D104" s="87">
        <v>3170</v>
      </c>
      <c r="E104" s="87">
        <v>0</v>
      </c>
      <c r="F104" s="87">
        <v>3</v>
      </c>
      <c r="G104" s="87">
        <v>0</v>
      </c>
      <c r="H104" s="87"/>
      <c r="I104" s="87"/>
      <c r="J104" s="87"/>
      <c r="K104" s="87"/>
      <c r="L104" s="87"/>
      <c r="M104" s="87"/>
      <c r="N104" s="87">
        <v>2</v>
      </c>
      <c r="O104" s="87">
        <v>1</v>
      </c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06119950</v>
      </c>
      <c r="B105" s="72">
        <f t="shared" si="3"/>
        <v>41453</v>
      </c>
      <c r="C105" s="87" t="s">
        <v>226</v>
      </c>
      <c r="D105" s="87">
        <v>1028</v>
      </c>
      <c r="E105" s="87">
        <v>0</v>
      </c>
      <c r="F105" s="87">
        <v>1</v>
      </c>
      <c r="G105" s="87">
        <v>72</v>
      </c>
      <c r="H105" s="87"/>
      <c r="I105" s="87"/>
      <c r="J105" s="87"/>
      <c r="K105" s="87"/>
      <c r="L105" s="87"/>
      <c r="M105" s="87"/>
      <c r="N105" s="87"/>
      <c r="O105" s="87">
        <v>1</v>
      </c>
      <c r="P105" s="87">
        <v>72</v>
      </c>
      <c r="Q105" s="87"/>
      <c r="R105" s="87"/>
      <c r="S105" s="87"/>
      <c r="T105" s="86"/>
      <c r="U105" s="86"/>
    </row>
    <row r="106" spans="1:21" ht="14.25">
      <c r="A106" s="71" t="str">
        <f t="shared" si="2"/>
        <v>06119950</v>
      </c>
      <c r="B106" s="72">
        <f t="shared" si="3"/>
        <v>41453</v>
      </c>
      <c r="C106" s="87" t="s">
        <v>227</v>
      </c>
      <c r="D106" s="87">
        <v>998</v>
      </c>
      <c r="E106" s="87">
        <v>0</v>
      </c>
      <c r="F106" s="87">
        <v>83</v>
      </c>
      <c r="G106" s="87">
        <v>4</v>
      </c>
      <c r="H106" s="87"/>
      <c r="I106" s="87"/>
      <c r="J106" s="87"/>
      <c r="K106" s="87"/>
      <c r="L106" s="87">
        <v>3</v>
      </c>
      <c r="M106" s="87">
        <v>20</v>
      </c>
      <c r="N106" s="87"/>
      <c r="O106" s="87">
        <v>60</v>
      </c>
      <c r="P106" s="87"/>
      <c r="Q106" s="87">
        <v>4</v>
      </c>
      <c r="R106" s="87"/>
      <c r="S106" s="87"/>
      <c r="T106" s="86"/>
      <c r="U106" s="86"/>
    </row>
    <row r="107" spans="1:21" ht="14.25">
      <c r="A107" s="71" t="str">
        <f t="shared" si="2"/>
        <v>06119950</v>
      </c>
      <c r="B107" s="72">
        <f t="shared" si="3"/>
        <v>41453</v>
      </c>
      <c r="C107" s="87" t="s">
        <v>228</v>
      </c>
      <c r="D107" s="87">
        <v>928</v>
      </c>
      <c r="E107" s="87">
        <v>2</v>
      </c>
      <c r="F107" s="87">
        <v>0</v>
      </c>
      <c r="G107" s="87">
        <v>0</v>
      </c>
      <c r="H107" s="87"/>
      <c r="I107" s="87">
        <v>1</v>
      </c>
      <c r="J107" s="87"/>
      <c r="K107" s="87">
        <v>1</v>
      </c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06119950</v>
      </c>
      <c r="B108" s="72">
        <f t="shared" si="3"/>
        <v>41453</v>
      </c>
      <c r="C108" s="87" t="s">
        <v>229</v>
      </c>
      <c r="D108" s="87">
        <v>933</v>
      </c>
      <c r="E108" s="87">
        <v>34</v>
      </c>
      <c r="F108" s="87">
        <v>1</v>
      </c>
      <c r="G108" s="87">
        <v>0</v>
      </c>
      <c r="H108" s="87">
        <v>20</v>
      </c>
      <c r="I108" s="87">
        <v>11</v>
      </c>
      <c r="J108" s="87">
        <v>3</v>
      </c>
      <c r="K108" s="87"/>
      <c r="L108" s="87"/>
      <c r="M108" s="87"/>
      <c r="N108" s="87"/>
      <c r="O108" s="87">
        <v>1</v>
      </c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06119950</v>
      </c>
      <c r="B109" s="72">
        <f t="shared" si="3"/>
        <v>41453</v>
      </c>
      <c r="C109" s="87" t="s">
        <v>230</v>
      </c>
      <c r="D109" s="87">
        <v>1089</v>
      </c>
      <c r="E109" s="87">
        <v>1</v>
      </c>
      <c r="F109" s="87">
        <v>0</v>
      </c>
      <c r="G109" s="87">
        <v>0</v>
      </c>
      <c r="H109" s="87"/>
      <c r="I109" s="87"/>
      <c r="J109" s="87"/>
      <c r="K109" s="87">
        <v>1</v>
      </c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06119950</v>
      </c>
      <c r="B110" s="72">
        <f t="shared" si="3"/>
        <v>41453</v>
      </c>
      <c r="C110" s="87" t="s">
        <v>231</v>
      </c>
      <c r="D110" s="87">
        <v>906</v>
      </c>
      <c r="E110" s="87">
        <v>0</v>
      </c>
      <c r="F110" s="87">
        <v>0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>
        <v>1</v>
      </c>
      <c r="R110" s="87"/>
      <c r="S110" s="87"/>
      <c r="T110" s="86"/>
      <c r="U110" s="86"/>
    </row>
    <row r="111" spans="1:21" ht="14.25">
      <c r="A111" s="71" t="str">
        <f t="shared" si="2"/>
        <v>06119950</v>
      </c>
      <c r="B111" s="72">
        <f t="shared" si="3"/>
        <v>41453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06119950</v>
      </c>
      <c r="B112" s="72">
        <f t="shared" si="3"/>
        <v>41453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06119950</v>
      </c>
      <c r="B113" s="72">
        <f t="shared" si="3"/>
        <v>41453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06119950</v>
      </c>
      <c r="B114" s="72">
        <f t="shared" si="3"/>
        <v>41453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06119950</v>
      </c>
      <c r="B115" s="72">
        <f t="shared" si="3"/>
        <v>41453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06119950</v>
      </c>
      <c r="B116" s="72">
        <f t="shared" si="3"/>
        <v>41453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06119950</v>
      </c>
      <c r="B117" s="72">
        <f t="shared" si="3"/>
        <v>41453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06119950</v>
      </c>
      <c r="B118" s="72">
        <f t="shared" si="3"/>
        <v>41453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06119950</v>
      </c>
      <c r="B119" s="72">
        <f t="shared" si="3"/>
        <v>41453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06119950</v>
      </c>
      <c r="B120" s="72">
        <f t="shared" si="3"/>
        <v>41453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06119950</v>
      </c>
      <c r="B121" s="72">
        <f t="shared" si="3"/>
        <v>41453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06119950</v>
      </c>
      <c r="B122" s="72">
        <f aca="true" t="shared" si="5" ref="B122:B153">+B$88</f>
        <v>41453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06119950</v>
      </c>
      <c r="B123" s="72">
        <f t="shared" si="5"/>
        <v>41453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06119950</v>
      </c>
      <c r="B124" s="72">
        <f t="shared" si="5"/>
        <v>41453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06119950</v>
      </c>
      <c r="B125" s="72">
        <f t="shared" si="5"/>
        <v>41453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06119950</v>
      </c>
      <c r="B126" s="72">
        <f t="shared" si="5"/>
        <v>41453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06119950</v>
      </c>
      <c r="B127" s="72">
        <f t="shared" si="5"/>
        <v>41453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06119950</v>
      </c>
      <c r="B128" s="72">
        <f t="shared" si="5"/>
        <v>41453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06119950</v>
      </c>
      <c r="B129" s="72">
        <f t="shared" si="5"/>
        <v>41453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06119950</v>
      </c>
      <c r="B130" s="72">
        <f t="shared" si="5"/>
        <v>41453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06119950</v>
      </c>
      <c r="B131" s="72">
        <f t="shared" si="5"/>
        <v>41453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06119950</v>
      </c>
      <c r="B132" s="72">
        <f t="shared" si="5"/>
        <v>41453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06119950</v>
      </c>
      <c r="B133" s="72">
        <f t="shared" si="5"/>
        <v>41453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06119950</v>
      </c>
      <c r="B134" s="72">
        <f t="shared" si="5"/>
        <v>41453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06119950</v>
      </c>
      <c r="B135" s="72">
        <f t="shared" si="5"/>
        <v>41453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06119950</v>
      </c>
      <c r="B136" s="72">
        <f t="shared" si="5"/>
        <v>41453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06119950</v>
      </c>
      <c r="B137" s="72">
        <f t="shared" si="5"/>
        <v>41453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06119950</v>
      </c>
      <c r="B138" s="72">
        <f t="shared" si="5"/>
        <v>41453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06119950</v>
      </c>
      <c r="B139" s="72">
        <f t="shared" si="5"/>
        <v>41453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06119950</v>
      </c>
      <c r="B140" s="72">
        <f t="shared" si="5"/>
        <v>41453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06119950</v>
      </c>
      <c r="B141" s="72">
        <f t="shared" si="5"/>
        <v>41453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06119950</v>
      </c>
      <c r="B142" s="72">
        <f t="shared" si="5"/>
        <v>41453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06119950</v>
      </c>
      <c r="B143" s="72">
        <f t="shared" si="5"/>
        <v>41453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06119950</v>
      </c>
      <c r="B144" s="72">
        <f t="shared" si="5"/>
        <v>41453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06119950</v>
      </c>
      <c r="B145" s="72">
        <f t="shared" si="5"/>
        <v>41453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06119950</v>
      </c>
      <c r="B146" s="72">
        <f t="shared" si="5"/>
        <v>41453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06119950</v>
      </c>
      <c r="B147" s="72">
        <f t="shared" si="5"/>
        <v>41453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06119950</v>
      </c>
      <c r="B148" s="72">
        <f t="shared" si="5"/>
        <v>41453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06119950</v>
      </c>
      <c r="B149" s="72">
        <f t="shared" si="5"/>
        <v>41453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06119950</v>
      </c>
      <c r="B150" s="72">
        <f t="shared" si="5"/>
        <v>41453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06119950</v>
      </c>
      <c r="B151" s="72">
        <f t="shared" si="5"/>
        <v>41453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06119950</v>
      </c>
      <c r="B152" s="72">
        <f t="shared" si="5"/>
        <v>41453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06119950</v>
      </c>
      <c r="B153" s="72">
        <f t="shared" si="5"/>
        <v>41453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06119950</v>
      </c>
      <c r="B154" s="72">
        <f aca="true" t="shared" si="7" ref="B154:B185">+B$88</f>
        <v>41453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06119950</v>
      </c>
      <c r="B155" s="72">
        <f t="shared" si="7"/>
        <v>41453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06119950</v>
      </c>
      <c r="B156" s="72">
        <f t="shared" si="7"/>
        <v>41453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06119950</v>
      </c>
      <c r="B157" s="72">
        <f t="shared" si="7"/>
        <v>41453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06119950</v>
      </c>
      <c r="B158" s="72">
        <f t="shared" si="7"/>
        <v>41453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06119950</v>
      </c>
      <c r="B159" s="72">
        <f t="shared" si="7"/>
        <v>41453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06119950</v>
      </c>
      <c r="B160" s="72">
        <f t="shared" si="7"/>
        <v>41453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06119950</v>
      </c>
      <c r="B161" s="72">
        <f t="shared" si="7"/>
        <v>41453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06119950</v>
      </c>
      <c r="B162" s="72">
        <f t="shared" si="7"/>
        <v>41453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06119950</v>
      </c>
      <c r="B163" s="72">
        <f t="shared" si="7"/>
        <v>41453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06119950</v>
      </c>
      <c r="B164" s="72">
        <f t="shared" si="7"/>
        <v>41453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06119950</v>
      </c>
      <c r="B165" s="72">
        <f t="shared" si="7"/>
        <v>41453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06119950</v>
      </c>
      <c r="B166" s="72">
        <f t="shared" si="7"/>
        <v>41453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06119950</v>
      </c>
      <c r="B167" s="72">
        <f t="shared" si="7"/>
        <v>41453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06119950</v>
      </c>
      <c r="B168" s="72">
        <f t="shared" si="7"/>
        <v>41453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06119950</v>
      </c>
      <c r="B169" s="72">
        <f t="shared" si="7"/>
        <v>41453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06119950</v>
      </c>
      <c r="B170" s="72">
        <f t="shared" si="7"/>
        <v>41453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06119950</v>
      </c>
      <c r="B171" s="72">
        <f t="shared" si="7"/>
        <v>41453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06119950</v>
      </c>
      <c r="B172" s="72">
        <f t="shared" si="7"/>
        <v>41453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06119950</v>
      </c>
      <c r="B173" s="72">
        <f t="shared" si="7"/>
        <v>41453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06119950</v>
      </c>
      <c r="B174" s="72">
        <f t="shared" si="7"/>
        <v>41453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06119950</v>
      </c>
      <c r="B175" s="72">
        <f t="shared" si="7"/>
        <v>41453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06119950</v>
      </c>
      <c r="B176" s="72">
        <f t="shared" si="7"/>
        <v>41453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06119950</v>
      </c>
      <c r="B177" s="72">
        <f t="shared" si="7"/>
        <v>41453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06119950</v>
      </c>
      <c r="B178" s="72">
        <f t="shared" si="7"/>
        <v>41453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06119950</v>
      </c>
      <c r="B179" s="72">
        <f t="shared" si="7"/>
        <v>41453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06119950</v>
      </c>
      <c r="B180" s="72">
        <f t="shared" si="7"/>
        <v>41453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06119950</v>
      </c>
      <c r="B181" s="72">
        <f t="shared" si="7"/>
        <v>41453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06119950</v>
      </c>
      <c r="B182" s="72">
        <f t="shared" si="7"/>
        <v>41453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06119950</v>
      </c>
      <c r="B183" s="72">
        <f t="shared" si="7"/>
        <v>41453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06119950</v>
      </c>
      <c r="B184" s="72">
        <f t="shared" si="7"/>
        <v>41453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06119950</v>
      </c>
      <c r="B185" s="72">
        <f t="shared" si="7"/>
        <v>41453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06119950</v>
      </c>
      <c r="B186" s="72">
        <f aca="true" t="shared" si="9" ref="B186:B217">+B$88</f>
        <v>41453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06119950</v>
      </c>
      <c r="B187" s="72">
        <f t="shared" si="9"/>
        <v>41453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06119950</v>
      </c>
      <c r="B188" s="72">
        <f t="shared" si="9"/>
        <v>41453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06119950</v>
      </c>
      <c r="B189" s="72">
        <f t="shared" si="9"/>
        <v>41453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06119950</v>
      </c>
      <c r="B190" s="72">
        <f t="shared" si="9"/>
        <v>41453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06119950</v>
      </c>
      <c r="B191" s="72">
        <f t="shared" si="9"/>
        <v>41453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06119950</v>
      </c>
      <c r="B192" s="72">
        <f t="shared" si="9"/>
        <v>41453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06119950</v>
      </c>
      <c r="B193" s="72">
        <f t="shared" si="9"/>
        <v>41453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06119950</v>
      </c>
      <c r="B194" s="72">
        <f t="shared" si="9"/>
        <v>41453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06119950</v>
      </c>
      <c r="B195" s="72">
        <f t="shared" si="9"/>
        <v>41453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06119950</v>
      </c>
      <c r="B196" s="72">
        <f t="shared" si="9"/>
        <v>41453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06119950</v>
      </c>
      <c r="B197" s="72">
        <f t="shared" si="9"/>
        <v>41453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06119950</v>
      </c>
      <c r="B198" s="72">
        <f t="shared" si="9"/>
        <v>41453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06119950</v>
      </c>
      <c r="B199" s="72">
        <f t="shared" si="9"/>
        <v>41453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06119950</v>
      </c>
      <c r="B200" s="72">
        <f t="shared" si="9"/>
        <v>41453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06119950</v>
      </c>
      <c r="B201" s="72">
        <f t="shared" si="9"/>
        <v>41453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06119950</v>
      </c>
      <c r="B202" s="72">
        <f t="shared" si="9"/>
        <v>41453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06119950</v>
      </c>
      <c r="B203" s="72">
        <f t="shared" si="9"/>
        <v>41453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06119950</v>
      </c>
      <c r="B204" s="72">
        <f t="shared" si="9"/>
        <v>41453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06119950</v>
      </c>
      <c r="B205" s="72">
        <f t="shared" si="9"/>
        <v>41453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06119950</v>
      </c>
      <c r="B206" s="72">
        <f t="shared" si="9"/>
        <v>41453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06119950</v>
      </c>
      <c r="B207" s="72">
        <f t="shared" si="9"/>
        <v>41453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06119950</v>
      </c>
      <c r="B208" s="72">
        <f t="shared" si="9"/>
        <v>41453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06119950</v>
      </c>
      <c r="B209" s="72">
        <f t="shared" si="9"/>
        <v>41453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06119950</v>
      </c>
      <c r="B210" s="72">
        <f t="shared" si="9"/>
        <v>41453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06119950</v>
      </c>
      <c r="B211" s="72">
        <f t="shared" si="9"/>
        <v>41453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06119950</v>
      </c>
      <c r="B212" s="72">
        <f t="shared" si="9"/>
        <v>41453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06119950</v>
      </c>
      <c r="B213" s="72">
        <f t="shared" si="9"/>
        <v>41453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06119950</v>
      </c>
      <c r="B214" s="72">
        <f t="shared" si="9"/>
        <v>41453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06119950</v>
      </c>
      <c r="B215" s="72">
        <f t="shared" si="9"/>
        <v>41453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06119950</v>
      </c>
      <c r="B216" s="72">
        <f t="shared" si="9"/>
        <v>41453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06119950</v>
      </c>
      <c r="B217" s="72">
        <f t="shared" si="9"/>
        <v>41453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06119950</v>
      </c>
      <c r="B218" s="72">
        <f aca="true" t="shared" si="11" ref="B218:B243">+B$88</f>
        <v>41453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06119950</v>
      </c>
      <c r="B219" s="72">
        <f t="shared" si="11"/>
        <v>41453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06119950</v>
      </c>
      <c r="B220" s="72">
        <f t="shared" si="11"/>
        <v>41453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06119950</v>
      </c>
      <c r="B221" s="72">
        <f t="shared" si="11"/>
        <v>41453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06119950</v>
      </c>
      <c r="B222" s="72">
        <f t="shared" si="11"/>
        <v>41453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06119950</v>
      </c>
      <c r="B223" s="72">
        <f t="shared" si="11"/>
        <v>41453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06119950</v>
      </c>
      <c r="B224" s="72">
        <f t="shared" si="11"/>
        <v>41453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06119950</v>
      </c>
      <c r="B225" s="72">
        <f t="shared" si="11"/>
        <v>41453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06119950</v>
      </c>
      <c r="B226" s="72">
        <f t="shared" si="11"/>
        <v>41453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06119950</v>
      </c>
      <c r="B227" s="72">
        <f t="shared" si="11"/>
        <v>41453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06119950</v>
      </c>
      <c r="B228" s="72">
        <f t="shared" si="11"/>
        <v>41453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06119950</v>
      </c>
      <c r="B229" s="72">
        <f t="shared" si="11"/>
        <v>41453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06119950</v>
      </c>
      <c r="B230" s="72">
        <f t="shared" si="11"/>
        <v>41453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06119950</v>
      </c>
      <c r="B231" s="72">
        <f t="shared" si="11"/>
        <v>41453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06119950</v>
      </c>
      <c r="B232" s="72">
        <f t="shared" si="11"/>
        <v>41453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06119950</v>
      </c>
      <c r="B233" s="72">
        <f t="shared" si="11"/>
        <v>41453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06119950</v>
      </c>
      <c r="B234" s="72">
        <f t="shared" si="11"/>
        <v>41453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06119950</v>
      </c>
      <c r="B235" s="72">
        <f t="shared" si="11"/>
        <v>41453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06119950</v>
      </c>
      <c r="B236" s="72">
        <f t="shared" si="11"/>
        <v>41453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06119950</v>
      </c>
      <c r="B237" s="72">
        <f t="shared" si="11"/>
        <v>41453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06119950</v>
      </c>
      <c r="B238" s="72">
        <f t="shared" si="11"/>
        <v>41453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06119950</v>
      </c>
      <c r="B239" s="72">
        <f t="shared" si="11"/>
        <v>41453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06119950</v>
      </c>
      <c r="B240" s="72">
        <f t="shared" si="11"/>
        <v>41453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06119950</v>
      </c>
      <c r="B241" s="72">
        <f t="shared" si="11"/>
        <v>41453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06119950</v>
      </c>
      <c r="B242" s="72">
        <f t="shared" si="11"/>
        <v>41453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06119950</v>
      </c>
      <c r="B243" s="72">
        <f t="shared" si="11"/>
        <v>41453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2014-04-17T13:26:25Z</dcterms:modified>
  <cp:category/>
  <cp:version/>
  <cp:contentType/>
  <cp:contentStatus/>
</cp:coreProperties>
</file>