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<sst xmlns="http://schemas.openxmlformats.org/spreadsheetml/2006/main" count="1513" uniqueCount="326">
  <si>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</si>
  <si>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</si>
  <si>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</si>
  <si>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</si>
  <si>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</si>
  <si>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</si>
  <si>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</si>
  <si>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</si>
  <si>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</si>
  <si>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</si>
  <si>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</si>
  <si>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</si>
  <si>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</si>
  <si>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</si>
  <si>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</si>
  <si>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</si>
  <si>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</si>
  <si>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</si>
  <si>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</si>
  <si>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</si>
  <si>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</si>
  <si>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</si>
  <si>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</si>
  <si>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</si>
  <si>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</si>
  <si>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</si>
  <si>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</si>
  <si>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</si>
  <si>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</si>
  <si>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</si>
  <si>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</si>
  <si>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</si>
  <si>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</si>
  <si>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</si>
  <si>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</si>
  <si>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</si>
  <si>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</si>
  <si>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</si>
  <si>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</si>
  <si>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</si>
  <si>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</si>
  <si>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</si>
  <si>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</si>
  <si>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</si>
  <si>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</si>
  <si>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</si>
  <si>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</si>
  <si>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</si>
  <si>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</si>
  <si>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</si>
  <si>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</si>
  <si>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</si>
  <si>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</si>
  <si>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</si>
  <si>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</si>
  <si>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</si>
  <si>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</si>
  <si>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</si>
  <si>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</si>
  <si>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</si>
  <si>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</si>
  <si>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</si>
  <si>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</si>
  <si>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</si>
  <si>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</si>
  <si>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</si>
  <si>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</si>
  <si>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</si>
  <si>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</si>
  <si>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</si>
  <si>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</si>
  <si>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</si>
  <si>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</si>
  <si>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</si>
  <si>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</si>
  <si>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</si>
  <si>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</si>
  <si>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</si>
  <si>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</si>
  <si>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</si>
  <si>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</si>
  <si>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</si>
  <si>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</si>
  <si>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</si>
  <si>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</si>
  <si>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</si>
  <si>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</si>
  <si>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</si>
  <si>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</si>
  <si>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</si>
  <si>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06137000</t>
  </si>
  <si>
    <t>ARLY</t>
  </si>
  <si>
    <t>Arly à Césarches</t>
  </si>
  <si>
    <t>PALLUD</t>
  </si>
  <si>
    <t>73196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</si>
  <si>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</si>
  <si>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</si>
  <si>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</si>
  <si>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</si>
  <si>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</si>
  <si>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</si>
  <si>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</si>
  <si>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</si>
  <si>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</si>
  <si>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</si>
  <si>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</si>
  <si>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</si>
  <si>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</si>
  <si>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</si>
  <si>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</si>
  <si>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</si>
  <si>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</si>
  <si>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</si>
  <si>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</si>
  <si>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</si>
  <si>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</si>
  <si>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</si>
  <si>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</si>
  <si>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</si>
  <si>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</si>
  <si>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</si>
  <si>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</si>
  <si>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</si>
  <si>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</si>
  <si>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</si>
  <si>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</si>
  <si>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</si>
  <si>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</si>
  <si>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</si>
  <si>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</si>
  <si>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</si>
  <si>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</si>
  <si>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</si>
  <si>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</si>
  <si>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</si>
  <si>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</si>
  <si>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</si>
  <si>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</si>
  <si>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</si>
  <si>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</si>
  <si>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</si>
  <si>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</si>
  <si>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</si>
  <si>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</si>
  <si>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</si>
  <si>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</si>
  <si>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</si>
  <si>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</si>
  <si>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</si>
  <si>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</si>
  <si>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</si>
  <si>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</si>
  <si>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</si>
  <si>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</si>
  <si>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</si>
  <si>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</si>
  <si>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</si>
  <si>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</si>
  <si>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</si>
  <si>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</si>
  <si>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</si>
  <si>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</si>
  <si>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</si>
  <si>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</si>
  <si>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</si>
  <si>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</si>
  <si>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</si>
  <si>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</si>
  <si>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</si>
  <si>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</si>
  <si>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</si>
  <si>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</si>
  <si>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</si>
  <si>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minéral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</si>
  <si>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</si>
  <si>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</si>
  <si>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</si>
  <si>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</si>
  <si>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</si>
  <si>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</si>
  <si>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</si>
  <si>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</si>
  <si>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</si>
  <si>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</si>
  <si>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</si>
  <si>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</si>
  <si>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</si>
  <si>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</si>
  <si>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</si>
  <si>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</si>
  <si>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</si>
  <si>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</si>
  <si>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</si>
  <si>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</si>
  <si>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</si>
  <si>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</si>
  <si>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</si>
  <si>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</si>
  <si>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</si>
  <si>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Isoperla</t>
  </si>
  <si>
    <t>Brachyptera</t>
  </si>
  <si>
    <t>Rhabdiopteryx</t>
  </si>
  <si>
    <t>Hydropsyche</t>
  </si>
  <si>
    <t>sF. Limnephilinae</t>
  </si>
  <si>
    <t>Rhyacophila</t>
  </si>
  <si>
    <t>Sericostoma</t>
  </si>
  <si>
    <t>Baetis</t>
  </si>
  <si>
    <t>Ephemera</t>
  </si>
  <si>
    <t>Heptageniidae</t>
  </si>
  <si>
    <t>Epeorus</t>
  </si>
  <si>
    <t>Rhithrogena</t>
  </si>
  <si>
    <t>Leptophlebiidae</t>
  </si>
  <si>
    <t>Dryops</t>
  </si>
  <si>
    <t>Elmis</t>
  </si>
  <si>
    <t>Limnius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</si>
  <si>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</si>
  <si>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</si>
  <si>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</si>
  <si>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</si>
  <si>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</si>
  <si>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</si>
  <si>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</si>
  <si>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</si>
  <si>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</si>
  <si>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</si>
  <si>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</si>
  <si>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</si>
  <si>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</si>
  <si>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</si>
  <si>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</si>
  <si>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</si>
  <si>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</si>
  <si>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</si>
  <si>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</si>
  <si>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</si>
  <si>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</si>
  <si>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</si>
  <si>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</si>
  <si>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</si>
  <si>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</si>
  <si>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</si>
  <si>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</si>
  <si>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</si>
  <si>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</si>
  <si>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</si>
  <si>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</si>
  <si>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</si>
  <si>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</si>
  <si>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</si>
  <si>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</si>
  <si>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</si>
  <si>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</si>
  <si>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</si>
  <si>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</si>
  <si>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</si>
  <si>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</si>
  <si>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</si>
  <si>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</si>
  <si>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P8 P12 </t>
  </si>
  <si>
    <t xml:space="preserve">P7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</si>
  <si>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</si>
  <si>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</si>
  <si>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</si>
  <si>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</si>
  <si>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</si>
  <si>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</si>
  <si>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</si>
  <si>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</si>
  <si>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</si>
  <si>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</si>
  <si>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</si>
  <si>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</si>
  <si>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</si>
  <si>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</si>
  <si>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</si>
  <si>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</si>
  <si>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</si>
  <si>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</si>
  <si>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</si>
  <si>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</si>
  <si>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</si>
  <si>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</si>
  <si>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</si>
  <si>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</si>
  <si>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</si>
  <si>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</si>
  <si>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</si>
  <si>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</si>
  <si>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</si>
  <si>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</si>
  <si>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</si>
  <si>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</si>
  <si>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</si>
  <si>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XXX</t>
  </si>
  <si>
    <t xml:space="preserve">Sédiments minéraux de grande taille (pierres, galets) (25 à 250 mm) </t>
  </si>
  <si>
    <t>Pierres, galets</t>
  </si>
  <si>
    <t>3</t>
  </si>
  <si>
    <t>XX</t>
  </si>
  <si>
    <t>X</t>
  </si>
  <si>
    <t xml:space="preserve">Blocs (&gt; 250 mm) inclus dans une matrice d’éléments minéraux de grande taille (25 à 250 mm) </t>
  </si>
  <si>
    <t>Blocs</t>
  </si>
  <si>
    <t>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</si>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</sst>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7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ARCES_21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58">
      <selection activeCell="C88" sqref="C88:G11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227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228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229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230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231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964719</v>
      </c>
      <c r="H23" s="54">
        <v>6516213</v>
      </c>
      <c r="I23" s="54">
        <v>350</v>
      </c>
      <c r="J23" s="54" t="s">
        <v>95</v>
      </c>
      <c r="K23" s="54">
        <v>965003</v>
      </c>
      <c r="L23" s="54">
        <v>6517352</v>
      </c>
      <c r="M23" s="54">
        <v>965025</v>
      </c>
      <c r="N23" s="54">
        <v>6517123</v>
      </c>
      <c r="O23" s="54">
        <v>56</v>
      </c>
      <c r="P23" s="54">
        <v>240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233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234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06137000</v>
      </c>
      <c r="B39" s="81" t="str">
        <f>C23</f>
        <v>ARLY</v>
      </c>
      <c r="C39" s="82" t="str">
        <f>D23</f>
        <v>Arly à Césarches</v>
      </c>
      <c r="D39" s="83">
        <v>40960</v>
      </c>
      <c r="E39" s="84">
        <v>16</v>
      </c>
      <c r="F39" s="85" t="s">
        <v>119</v>
      </c>
      <c r="G39" s="86" t="s">
        <v>10</v>
      </c>
      <c r="H39" s="87"/>
      <c r="I39" s="87" t="s">
        <v>115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06137000</v>
      </c>
      <c r="B40" s="88" t="str">
        <f t="shared" si="0"/>
        <v>ARLY</v>
      </c>
      <c r="C40" s="88" t="str">
        <f t="shared" si="0"/>
        <v>Arly à Césarches</v>
      </c>
      <c r="D40" s="89">
        <f t="shared" si="0"/>
        <v>40960</v>
      </c>
      <c r="E40" s="88">
        <f aca="true" t="shared" si="1" ref="E40:E50">+I$23</f>
        <v>350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06137000</v>
      </c>
      <c r="B41" s="88" t="str">
        <f t="shared" si="0"/>
        <v>ARLY</v>
      </c>
      <c r="C41" s="88" t="str">
        <f t="shared" si="0"/>
        <v>Arly à Césarches</v>
      </c>
      <c r="D41" s="89">
        <f t="shared" si="0"/>
        <v>40960</v>
      </c>
      <c r="E41" s="88">
        <f t="shared" si="1"/>
        <v>350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06137000</v>
      </c>
      <c r="B42" s="88" t="str">
        <f t="shared" si="0"/>
        <v>ARLY</v>
      </c>
      <c r="C42" s="88" t="str">
        <f t="shared" si="0"/>
        <v>Arly à Césarches</v>
      </c>
      <c r="D42" s="89">
        <f t="shared" si="0"/>
        <v>40960</v>
      </c>
      <c r="E42" s="88">
        <f t="shared" si="1"/>
        <v>350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06137000</v>
      </c>
      <c r="B43" s="88" t="str">
        <f t="shared" si="0"/>
        <v>ARLY</v>
      </c>
      <c r="C43" s="88" t="str">
        <f t="shared" si="0"/>
        <v>Arly à Césarches</v>
      </c>
      <c r="D43" s="89">
        <f t="shared" si="0"/>
        <v>40960</v>
      </c>
      <c r="E43" s="88">
        <f t="shared" si="1"/>
        <v>350</v>
      </c>
      <c r="F43" s="85" t="s">
        <v>123</v>
      </c>
      <c r="G43" s="86" t="s">
        <v>36</v>
      </c>
      <c r="H43" s="87">
        <v>80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06137000</v>
      </c>
      <c r="B44" s="88" t="str">
        <f t="shared" si="0"/>
        <v>ARLY</v>
      </c>
      <c r="C44" s="88" t="str">
        <f t="shared" si="0"/>
        <v>Arly à Césarches</v>
      </c>
      <c r="D44" s="89">
        <f t="shared" si="0"/>
        <v>40960</v>
      </c>
      <c r="E44" s="88">
        <f t="shared" si="1"/>
        <v>350</v>
      </c>
      <c r="F44" s="85" t="s">
        <v>124</v>
      </c>
      <c r="G44" s="86" t="s">
        <v>42</v>
      </c>
      <c r="H44" s="87">
        <v>6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06137000</v>
      </c>
      <c r="B45" s="88" t="str">
        <f t="shared" si="0"/>
        <v>ARLY</v>
      </c>
      <c r="C45" s="88" t="str">
        <f t="shared" si="0"/>
        <v>Arly à Césarches</v>
      </c>
      <c r="D45" s="89">
        <f t="shared" si="0"/>
        <v>40960</v>
      </c>
      <c r="E45" s="88">
        <f t="shared" si="1"/>
        <v>350</v>
      </c>
      <c r="F45" s="85" t="s">
        <v>125</v>
      </c>
      <c r="G45" s="86" t="s">
        <v>48</v>
      </c>
      <c r="H45" s="87">
        <v>7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06137000</v>
      </c>
      <c r="B46" s="88" t="str">
        <f t="shared" si="0"/>
        <v>ARLY</v>
      </c>
      <c r="C46" s="88" t="str">
        <f t="shared" si="0"/>
        <v>Arly à Césarches</v>
      </c>
      <c r="D46" s="89">
        <f t="shared" si="0"/>
        <v>40960</v>
      </c>
      <c r="E46" s="88">
        <f t="shared" si="1"/>
        <v>350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06137000</v>
      </c>
      <c r="B47" s="88" t="str">
        <f t="shared" si="0"/>
        <v>ARLY</v>
      </c>
      <c r="C47" s="88" t="str">
        <f t="shared" si="0"/>
        <v>Arly à Césarches</v>
      </c>
      <c r="D47" s="89">
        <f t="shared" si="0"/>
        <v>40960</v>
      </c>
      <c r="E47" s="88">
        <f t="shared" si="1"/>
        <v>350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06137000</v>
      </c>
      <c r="B48" s="88" t="str">
        <f t="shared" si="0"/>
        <v>ARLY</v>
      </c>
      <c r="C48" s="88" t="str">
        <f t="shared" si="0"/>
        <v>Arly à Césarches</v>
      </c>
      <c r="D48" s="89">
        <f t="shared" si="0"/>
        <v>40960</v>
      </c>
      <c r="E48" s="88">
        <f t="shared" si="1"/>
        <v>350</v>
      </c>
      <c r="F48" s="85" t="s">
        <v>128</v>
      </c>
      <c r="G48" s="86" t="s">
        <v>61</v>
      </c>
      <c r="H48" s="87">
        <v>3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06137000</v>
      </c>
      <c r="B49" s="88" t="str">
        <f t="shared" si="0"/>
        <v>ARLY</v>
      </c>
      <c r="C49" s="88" t="str">
        <f t="shared" si="0"/>
        <v>Arly à Césarches</v>
      </c>
      <c r="D49" s="89">
        <f t="shared" si="0"/>
        <v>40960</v>
      </c>
      <c r="E49" s="88">
        <f t="shared" si="1"/>
        <v>350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06137000</v>
      </c>
      <c r="B50" s="88" t="str">
        <f t="shared" si="0"/>
        <v>ARLY</v>
      </c>
      <c r="C50" s="88" t="str">
        <f t="shared" si="0"/>
        <v>Arly à Césarches</v>
      </c>
      <c r="D50" s="89">
        <f t="shared" si="0"/>
        <v>40960</v>
      </c>
      <c r="E50" s="88">
        <f t="shared" si="1"/>
        <v>350</v>
      </c>
      <c r="F50" s="85" t="s">
        <v>130</v>
      </c>
      <c r="G50" s="86" t="s">
        <v>70</v>
      </c>
      <c r="H50" s="87">
        <v>3</v>
      </c>
      <c r="I50" s="87" t="s">
        <v>113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236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06137000</v>
      </c>
      <c r="B66" s="106">
        <f>D39</f>
        <v>40960</v>
      </c>
      <c r="C66" s="107" t="s">
        <v>161</v>
      </c>
      <c r="D66" s="108" t="s">
        <v>31</v>
      </c>
      <c r="E66" s="108" t="s">
        <v>54</v>
      </c>
      <c r="F66" s="109" t="s">
        <v>12</v>
      </c>
      <c r="G66" s="87">
        <v>20</v>
      </c>
      <c r="H66" s="87"/>
      <c r="I66" s="87"/>
      <c r="J66" s="87" t="s">
        <v>162</v>
      </c>
      <c r="K66" s="87">
        <v>1</v>
      </c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06137000</v>
      </c>
      <c r="B67" s="111">
        <f t="shared" si="2"/>
        <v>40960</v>
      </c>
      <c r="C67" s="107" t="s">
        <v>163</v>
      </c>
      <c r="D67" s="109" t="s">
        <v>70</v>
      </c>
      <c r="E67" s="108" t="s">
        <v>58</v>
      </c>
      <c r="F67" s="109" t="s">
        <v>12</v>
      </c>
      <c r="G67" s="87">
        <v>25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06137000</v>
      </c>
      <c r="B68" s="111">
        <f t="shared" si="2"/>
        <v>40960</v>
      </c>
      <c r="C68" s="107" t="s">
        <v>164</v>
      </c>
      <c r="D68" s="109" t="s">
        <v>61</v>
      </c>
      <c r="E68" s="108" t="s">
        <v>54</v>
      </c>
      <c r="F68" s="109" t="s">
        <v>12</v>
      </c>
      <c r="G68" s="87">
        <v>15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06137000</v>
      </c>
      <c r="B69" s="111">
        <f t="shared" si="2"/>
        <v>40960</v>
      </c>
      <c r="C69" s="107" t="s">
        <v>165</v>
      </c>
      <c r="D69" s="109" t="s">
        <v>61</v>
      </c>
      <c r="E69" s="108" t="s">
        <v>58</v>
      </c>
      <c r="F69" s="109" t="s">
        <v>12</v>
      </c>
      <c r="G69" s="87">
        <v>45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06137000</v>
      </c>
      <c r="B70" s="111">
        <f t="shared" si="2"/>
        <v>40960</v>
      </c>
      <c r="C70" s="107" t="s">
        <v>166</v>
      </c>
      <c r="D70" s="109" t="s">
        <v>42</v>
      </c>
      <c r="E70" s="108" t="s">
        <v>58</v>
      </c>
      <c r="F70" s="109" t="s">
        <v>19</v>
      </c>
      <c r="G70" s="87">
        <v>30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06137000</v>
      </c>
      <c r="B71" s="111">
        <f t="shared" si="2"/>
        <v>40960</v>
      </c>
      <c r="C71" s="107" t="s">
        <v>167</v>
      </c>
      <c r="D71" s="109" t="s">
        <v>48</v>
      </c>
      <c r="E71" s="108" t="s">
        <v>58</v>
      </c>
      <c r="F71" s="109" t="s">
        <v>19</v>
      </c>
      <c r="G71" s="87">
        <v>25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06137000</v>
      </c>
      <c r="B72" s="111">
        <f t="shared" si="2"/>
        <v>40960</v>
      </c>
      <c r="C72" s="107" t="s">
        <v>168</v>
      </c>
      <c r="D72" s="109" t="s">
        <v>36</v>
      </c>
      <c r="E72" s="108" t="s">
        <v>58</v>
      </c>
      <c r="F72" s="109" t="s">
        <v>19</v>
      </c>
      <c r="G72" s="87">
        <v>15</v>
      </c>
      <c r="H72" s="87"/>
      <c r="I72" s="87"/>
      <c r="J72" s="87" t="s">
        <v>162</v>
      </c>
      <c r="K72" s="87">
        <v>1</v>
      </c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06137000</v>
      </c>
      <c r="B73" s="111">
        <f t="shared" si="2"/>
        <v>40960</v>
      </c>
      <c r="C73" s="107" t="s">
        <v>169</v>
      </c>
      <c r="D73" s="109" t="s">
        <v>36</v>
      </c>
      <c r="E73" s="108" t="s">
        <v>62</v>
      </c>
      <c r="F73" s="109" t="s">
        <v>19</v>
      </c>
      <c r="G73" s="87">
        <v>15</v>
      </c>
      <c r="H73" s="87"/>
      <c r="I73" s="87"/>
      <c r="J73" s="87" t="s">
        <v>162</v>
      </c>
      <c r="K73" s="87">
        <v>2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06137000</v>
      </c>
      <c r="B74" s="111">
        <f t="shared" si="2"/>
        <v>40960</v>
      </c>
      <c r="C74" s="107" t="s">
        <v>170</v>
      </c>
      <c r="D74" s="109" t="s">
        <v>36</v>
      </c>
      <c r="E74" s="108" t="s">
        <v>54</v>
      </c>
      <c r="F74" s="109" t="s">
        <v>26</v>
      </c>
      <c r="G74" s="87">
        <v>15</v>
      </c>
      <c r="H74" s="87"/>
      <c r="I74" s="87"/>
      <c r="J74" s="87" t="s">
        <v>162</v>
      </c>
      <c r="K74" s="87">
        <v>3</v>
      </c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06137000</v>
      </c>
      <c r="B75" s="111">
        <f t="shared" si="2"/>
        <v>40960</v>
      </c>
      <c r="C75" s="107" t="s">
        <v>171</v>
      </c>
      <c r="D75" s="109" t="s">
        <v>36</v>
      </c>
      <c r="E75" s="108" t="s">
        <v>49</v>
      </c>
      <c r="F75" s="109" t="s">
        <v>26</v>
      </c>
      <c r="G75" s="87">
        <v>10</v>
      </c>
      <c r="H75" s="87"/>
      <c r="I75" s="87"/>
      <c r="J75" s="87" t="s">
        <v>162</v>
      </c>
      <c r="K75" s="87">
        <v>3</v>
      </c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06137000</v>
      </c>
      <c r="B76" s="111">
        <f t="shared" si="2"/>
        <v>40960</v>
      </c>
      <c r="C76" s="107" t="s">
        <v>172</v>
      </c>
      <c r="D76" s="109" t="s">
        <v>36</v>
      </c>
      <c r="E76" s="108" t="s">
        <v>58</v>
      </c>
      <c r="F76" s="109" t="s">
        <v>26</v>
      </c>
      <c r="G76" s="87">
        <v>25</v>
      </c>
      <c r="H76" s="87">
        <v>2</v>
      </c>
      <c r="I76" s="87"/>
      <c r="J76" s="87" t="s">
        <v>162</v>
      </c>
      <c r="K76" s="87">
        <v>1</v>
      </c>
      <c r="L76" s="87" t="s">
        <v>173</v>
      </c>
      <c r="M76" s="87" t="s">
        <v>11</v>
      </c>
      <c r="N76" s="87"/>
      <c r="T76" s="76"/>
      <c r="U76" s="76"/>
    </row>
    <row r="77" spans="1:21" ht="14.25">
      <c r="A77" s="110" t="str">
        <f t="shared" si="2"/>
        <v>06137000</v>
      </c>
      <c r="B77" s="111">
        <f t="shared" si="2"/>
        <v>40960</v>
      </c>
      <c r="C77" s="107" t="s">
        <v>174</v>
      </c>
      <c r="D77" s="109" t="s">
        <v>36</v>
      </c>
      <c r="E77" s="108" t="s">
        <v>62</v>
      </c>
      <c r="F77" s="109" t="s">
        <v>26</v>
      </c>
      <c r="G77" s="87">
        <v>35</v>
      </c>
      <c r="H77" s="87">
        <v>3</v>
      </c>
      <c r="I77" s="87"/>
      <c r="J77" s="87" t="s">
        <v>162</v>
      </c>
      <c r="K77" s="87">
        <v>1</v>
      </c>
      <c r="L77" s="87" t="s">
        <v>173</v>
      </c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06137000</v>
      </c>
      <c r="B88" s="106">
        <f>B66</f>
        <v>40960</v>
      </c>
      <c r="C88" s="122" t="s">
        <v>196</v>
      </c>
      <c r="D88" s="123">
        <v>69</v>
      </c>
      <c r="E88" s="124"/>
      <c r="F88" s="125">
        <v>1</v>
      </c>
      <c r="G88" s="126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06137000</v>
      </c>
      <c r="B89" s="111">
        <f t="shared" si="3"/>
        <v>40960</v>
      </c>
      <c r="C89" s="122" t="s">
        <v>197</v>
      </c>
      <c r="D89" s="123">
        <v>21</v>
      </c>
      <c r="E89" s="124"/>
      <c r="F89" s="125"/>
      <c r="G89" s="126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06137000</v>
      </c>
      <c r="B90" s="111">
        <f t="shared" si="3"/>
        <v>40960</v>
      </c>
      <c r="C90" s="122" t="s">
        <v>198</v>
      </c>
      <c r="D90" s="123">
        <v>26</v>
      </c>
      <c r="E90" s="124"/>
      <c r="F90" s="125"/>
      <c r="G90" s="126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06137000</v>
      </c>
      <c r="B91" s="111">
        <f t="shared" si="3"/>
        <v>40960</v>
      </c>
      <c r="C91" s="122" t="s">
        <v>199</v>
      </c>
      <c r="D91" s="123">
        <v>140</v>
      </c>
      <c r="E91" s="124">
        <v>1</v>
      </c>
      <c r="F91" s="125"/>
      <c r="G91" s="126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06137000</v>
      </c>
      <c r="B92" s="111">
        <f t="shared" si="3"/>
        <v>40960</v>
      </c>
      <c r="C92" s="122" t="s">
        <v>200</v>
      </c>
      <c r="D92" s="123">
        <v>3</v>
      </c>
      <c r="E92" s="124"/>
      <c r="F92" s="125">
        <v>1</v>
      </c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06137000</v>
      </c>
      <c r="B93" s="111">
        <f t="shared" si="3"/>
        <v>40960</v>
      </c>
      <c r="C93" s="122" t="s">
        <v>201</v>
      </c>
      <c r="D93" s="123">
        <v>10</v>
      </c>
      <c r="E93" s="124"/>
      <c r="F93" s="125"/>
      <c r="G93" s="126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06137000</v>
      </c>
      <c r="B94" s="111">
        <f t="shared" si="3"/>
        <v>40960</v>
      </c>
      <c r="C94" s="122" t="s">
        <v>202</v>
      </c>
      <c r="D94" s="123">
        <v>212</v>
      </c>
      <c r="E94" s="124">
        <v>17</v>
      </c>
      <c r="F94" s="125"/>
      <c r="G94" s="126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06137000</v>
      </c>
      <c r="B95" s="111">
        <f t="shared" si="3"/>
        <v>40960</v>
      </c>
      <c r="C95" s="122" t="s">
        <v>203</v>
      </c>
      <c r="D95" s="123">
        <v>3163</v>
      </c>
      <c r="E95" s="124">
        <v>2</v>
      </c>
      <c r="F95" s="125">
        <v>1</v>
      </c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06137000</v>
      </c>
      <c r="B96" s="111">
        <f t="shared" si="3"/>
        <v>40960</v>
      </c>
      <c r="C96" s="122" t="s">
        <v>204</v>
      </c>
      <c r="D96" s="123">
        <v>183</v>
      </c>
      <c r="E96" s="124">
        <v>2</v>
      </c>
      <c r="F96" s="125">
        <v>4</v>
      </c>
      <c r="G96" s="126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06137000</v>
      </c>
      <c r="B97" s="111">
        <f t="shared" si="3"/>
        <v>40960</v>
      </c>
      <c r="C97" s="122" t="s">
        <v>205</v>
      </c>
      <c r="D97" s="123">
        <v>322</v>
      </c>
      <c r="E97" s="124"/>
      <c r="F97" s="125"/>
      <c r="G97" s="12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06137000</v>
      </c>
      <c r="B98" s="111">
        <f t="shared" si="3"/>
        <v>40960</v>
      </c>
      <c r="C98" s="122" t="s">
        <v>206</v>
      </c>
      <c r="D98" s="123">
        <v>364</v>
      </c>
      <c r="E98" s="124">
        <v>128</v>
      </c>
      <c r="F98" s="125">
        <v>137</v>
      </c>
      <c r="G98" s="126">
        <v>254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06137000</v>
      </c>
      <c r="B99" s="111">
        <f t="shared" si="3"/>
        <v>40960</v>
      </c>
      <c r="C99" s="122" t="s">
        <v>207</v>
      </c>
      <c r="D99" s="123">
        <v>502</v>
      </c>
      <c r="E99" s="124">
        <v>1</v>
      </c>
      <c r="F99" s="125"/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06137000</v>
      </c>
      <c r="B100" s="111">
        <f t="shared" si="3"/>
        <v>40960</v>
      </c>
      <c r="C100" s="127" t="s">
        <v>208</v>
      </c>
      <c r="D100" s="128">
        <v>399</v>
      </c>
      <c r="E100" s="129">
        <v>5</v>
      </c>
      <c r="F100" s="130"/>
      <c r="G100" s="131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06137000</v>
      </c>
      <c r="B101" s="111">
        <f t="shared" si="3"/>
        <v>40960</v>
      </c>
      <c r="C101" s="122" t="s">
        <v>209</v>
      </c>
      <c r="D101" s="123">
        <v>400</v>
      </c>
      <c r="E101" s="124"/>
      <c r="F101" s="125">
        <v>1</v>
      </c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06137000</v>
      </c>
      <c r="B102" s="111">
        <f t="shared" si="3"/>
        <v>40960</v>
      </c>
      <c r="C102" s="122" t="s">
        <v>210</v>
      </c>
      <c r="D102" s="123">
        <v>404</v>
      </c>
      <c r="E102" s="124"/>
      <c r="F102" s="125">
        <v>18</v>
      </c>
      <c r="G102" s="126">
        <v>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06137000</v>
      </c>
      <c r="B103" s="111">
        <f t="shared" si="3"/>
        <v>40960</v>
      </c>
      <c r="C103" s="127" t="s">
        <v>211</v>
      </c>
      <c r="D103" s="128">
        <v>473</v>
      </c>
      <c r="E103" s="129">
        <v>1</v>
      </c>
      <c r="F103" s="130"/>
      <c r="G103" s="131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06137000</v>
      </c>
      <c r="B104" s="111">
        <f t="shared" si="3"/>
        <v>40960</v>
      </c>
      <c r="C104" s="122" t="s">
        <v>212</v>
      </c>
      <c r="D104" s="123">
        <v>613</v>
      </c>
      <c r="E104" s="124"/>
      <c r="F104" s="125"/>
      <c r="G104" s="126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06137000</v>
      </c>
      <c r="B105" s="111">
        <f t="shared" si="3"/>
        <v>40960</v>
      </c>
      <c r="C105" s="122" t="s">
        <v>213</v>
      </c>
      <c r="D105" s="123">
        <v>618</v>
      </c>
      <c r="E105" s="124">
        <v>1</v>
      </c>
      <c r="F105" s="125"/>
      <c r="G105" s="126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06137000</v>
      </c>
      <c r="B106" s="111">
        <f t="shared" si="3"/>
        <v>40960</v>
      </c>
      <c r="C106" s="122" t="s">
        <v>214</v>
      </c>
      <c r="D106" s="123">
        <v>623</v>
      </c>
      <c r="E106" s="124"/>
      <c r="F106" s="125">
        <v>1</v>
      </c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06137000</v>
      </c>
      <c r="B107" s="111">
        <f t="shared" si="3"/>
        <v>40960</v>
      </c>
      <c r="C107" s="122" t="s">
        <v>215</v>
      </c>
      <c r="D107" s="123">
        <v>807</v>
      </c>
      <c r="E107" s="124">
        <v>64</v>
      </c>
      <c r="F107" s="125">
        <v>136</v>
      </c>
      <c r="G107" s="126">
        <v>48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06137000</v>
      </c>
      <c r="B108" s="111">
        <f t="shared" si="3"/>
        <v>40960</v>
      </c>
      <c r="C108" s="122" t="s">
        <v>216</v>
      </c>
      <c r="D108" s="123">
        <v>831</v>
      </c>
      <c r="E108" s="124"/>
      <c r="F108" s="125"/>
      <c r="G108" s="126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06137000</v>
      </c>
      <c r="B109" s="111">
        <f t="shared" si="4"/>
        <v>40960</v>
      </c>
      <c r="C109" s="122" t="s">
        <v>217</v>
      </c>
      <c r="D109" s="123">
        <v>757</v>
      </c>
      <c r="E109" s="124">
        <v>5</v>
      </c>
      <c r="F109" s="125">
        <v>1</v>
      </c>
      <c r="G109" s="126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06137000</v>
      </c>
      <c r="B110" s="111">
        <f t="shared" si="4"/>
        <v>40960</v>
      </c>
      <c r="C110" s="122" t="s">
        <v>218</v>
      </c>
      <c r="D110" s="123">
        <v>783</v>
      </c>
      <c r="E110" s="124"/>
      <c r="F110" s="125"/>
      <c r="G110" s="126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06137000</v>
      </c>
      <c r="B111" s="111">
        <f t="shared" si="4"/>
        <v>40960</v>
      </c>
      <c r="C111" s="122" t="s">
        <v>219</v>
      </c>
      <c r="D111" s="123">
        <v>801</v>
      </c>
      <c r="E111" s="124">
        <v>3</v>
      </c>
      <c r="F111" s="125">
        <v>5</v>
      </c>
      <c r="G111" s="126">
        <v>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06137000</v>
      </c>
      <c r="B112" s="111">
        <f t="shared" si="4"/>
        <v>40960</v>
      </c>
      <c r="C112" s="122" t="s">
        <v>220</v>
      </c>
      <c r="D112" s="123">
        <v>753</v>
      </c>
      <c r="E112" s="124"/>
      <c r="F112" s="125"/>
      <c r="G112" s="126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06137000</v>
      </c>
      <c r="B113" s="111">
        <f t="shared" si="4"/>
        <v>40960</v>
      </c>
      <c r="C113" s="132" t="s">
        <v>221</v>
      </c>
      <c r="D113" s="128">
        <v>887</v>
      </c>
      <c r="E113" s="129"/>
      <c r="F113" s="130">
        <v>1</v>
      </c>
      <c r="G113" s="131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06137000</v>
      </c>
      <c r="B114" s="111">
        <f t="shared" si="4"/>
        <v>40960</v>
      </c>
      <c r="C114" s="122" t="s">
        <v>222</v>
      </c>
      <c r="D114" s="123">
        <v>892</v>
      </c>
      <c r="E114" s="124">
        <v>55</v>
      </c>
      <c r="F114" s="125"/>
      <c r="G114" s="126">
        <v>14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06137000</v>
      </c>
      <c r="B115" s="111">
        <f t="shared" si="4"/>
        <v>40960</v>
      </c>
      <c r="C115" s="133" t="s">
        <v>223</v>
      </c>
      <c r="D115" s="134">
        <v>906</v>
      </c>
      <c r="E115" s="124" t="s">
        <v>224</v>
      </c>
      <c r="F115" s="125" t="s">
        <v>224</v>
      </c>
      <c r="G115" s="126" t="s">
        <v>224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06137000</v>
      </c>
      <c r="B116" s="111">
        <f t="shared" si="4"/>
        <v>40960</v>
      </c>
      <c r="C116" s="135" t="s">
        <v>225</v>
      </c>
      <c r="D116" s="134">
        <v>933</v>
      </c>
      <c r="E116" s="136">
        <v>1</v>
      </c>
      <c r="F116" s="137">
        <v>2</v>
      </c>
      <c r="G116" s="13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06137000</v>
      </c>
      <c r="B117" s="111">
        <f t="shared" si="4"/>
        <v>40960</v>
      </c>
      <c r="C117" s="139"/>
      <c r="D117" s="140"/>
      <c r="E117" s="141"/>
      <c r="F117" s="141"/>
      <c r="G117" s="141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06137000</v>
      </c>
      <c r="B118" s="111">
        <f t="shared" si="4"/>
        <v>40960</v>
      </c>
      <c r="C118" s="142"/>
      <c r="D118" s="140"/>
      <c r="E118" s="143">
        <v>15</v>
      </c>
      <c r="F118" s="143">
        <v>14</v>
      </c>
      <c r="G118" s="143">
        <v>21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06137000</v>
      </c>
      <c r="B119" s="111">
        <f t="shared" si="4"/>
        <v>40960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06137000</v>
      </c>
      <c r="B120" s="111">
        <f t="shared" si="4"/>
        <v>40960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06137000</v>
      </c>
      <c r="B121" s="111">
        <f t="shared" si="4"/>
        <v>40960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06137000</v>
      </c>
      <c r="B122" s="111">
        <f t="shared" si="4"/>
        <v>40960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06137000</v>
      </c>
      <c r="B123" s="111">
        <f t="shared" si="4"/>
        <v>40960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06137000</v>
      </c>
      <c r="B124" s="111">
        <f t="shared" si="4"/>
        <v>40960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06137000</v>
      </c>
      <c r="B125" s="111">
        <f t="shared" si="4"/>
        <v>40960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06137000</v>
      </c>
      <c r="B126" s="111">
        <f t="shared" si="4"/>
        <v>40960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06137000</v>
      </c>
      <c r="B127" s="111">
        <f t="shared" si="4"/>
        <v>40960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06137000</v>
      </c>
      <c r="B128" s="111">
        <f t="shared" si="4"/>
        <v>40960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06137000</v>
      </c>
      <c r="B129" s="111">
        <f t="shared" si="5"/>
        <v>40960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06137000</v>
      </c>
      <c r="B130" s="111">
        <f t="shared" si="5"/>
        <v>40960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06137000</v>
      </c>
      <c r="B131" s="111">
        <f t="shared" si="5"/>
        <v>40960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06137000</v>
      </c>
      <c r="B132" s="111">
        <f t="shared" si="5"/>
        <v>40960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06137000</v>
      </c>
      <c r="B133" s="111">
        <f t="shared" si="5"/>
        <v>40960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06137000</v>
      </c>
      <c r="B134" s="111">
        <f t="shared" si="5"/>
        <v>40960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06137000</v>
      </c>
      <c r="B135" s="111">
        <f t="shared" si="5"/>
        <v>40960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06137000</v>
      </c>
      <c r="B136" s="111">
        <f t="shared" si="5"/>
        <v>40960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06137000</v>
      </c>
      <c r="B137" s="111">
        <f t="shared" si="5"/>
        <v>40960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06137000</v>
      </c>
      <c r="B138" s="111">
        <f t="shared" si="5"/>
        <v>40960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06137000</v>
      </c>
      <c r="B139" s="111">
        <f t="shared" si="5"/>
        <v>40960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06137000</v>
      </c>
      <c r="B140" s="111">
        <f t="shared" si="5"/>
        <v>40960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06137000</v>
      </c>
      <c r="B141" s="111">
        <f t="shared" si="5"/>
        <v>40960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06137000</v>
      </c>
      <c r="B142" s="111">
        <f t="shared" si="5"/>
        <v>40960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06137000</v>
      </c>
      <c r="B143" s="111">
        <f t="shared" si="5"/>
        <v>40960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06137000</v>
      </c>
      <c r="B144" s="111">
        <f t="shared" si="5"/>
        <v>40960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06137000</v>
      </c>
      <c r="B145" s="111">
        <f t="shared" si="5"/>
        <v>40960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06137000</v>
      </c>
      <c r="B146" s="111">
        <f t="shared" si="5"/>
        <v>40960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06137000</v>
      </c>
      <c r="B147" s="111">
        <f t="shared" si="5"/>
        <v>40960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06137000</v>
      </c>
      <c r="B148" s="111">
        <f t="shared" si="5"/>
        <v>40960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06137000</v>
      </c>
      <c r="B149" s="111">
        <f t="shared" si="6"/>
        <v>40960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06137000</v>
      </c>
      <c r="B150" s="111">
        <f t="shared" si="6"/>
        <v>40960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06137000</v>
      </c>
      <c r="B151" s="111">
        <f t="shared" si="6"/>
        <v>40960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06137000</v>
      </c>
      <c r="B152" s="111">
        <f t="shared" si="6"/>
        <v>40960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06137000</v>
      </c>
      <c r="B153" s="111">
        <f t="shared" si="6"/>
        <v>40960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06137000</v>
      </c>
      <c r="B154" s="111">
        <f t="shared" si="6"/>
        <v>40960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06137000</v>
      </c>
      <c r="B155" s="111">
        <f t="shared" si="6"/>
        <v>40960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06137000</v>
      </c>
      <c r="B156" s="111">
        <f t="shared" si="6"/>
        <v>40960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06137000</v>
      </c>
      <c r="B157" s="111">
        <f t="shared" si="6"/>
        <v>40960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06137000</v>
      </c>
      <c r="B158" s="111">
        <f t="shared" si="6"/>
        <v>40960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06137000</v>
      </c>
      <c r="B159" s="111">
        <f t="shared" si="6"/>
        <v>40960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06137000</v>
      </c>
      <c r="B160" s="111">
        <f t="shared" si="6"/>
        <v>40960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06137000</v>
      </c>
      <c r="B161" s="111">
        <f t="shared" si="6"/>
        <v>40960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06137000</v>
      </c>
      <c r="B162" s="111">
        <f t="shared" si="6"/>
        <v>40960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06137000</v>
      </c>
      <c r="B163" s="111">
        <f t="shared" si="6"/>
        <v>40960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06137000</v>
      </c>
      <c r="B164" s="111">
        <f t="shared" si="6"/>
        <v>40960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06137000</v>
      </c>
      <c r="B165" s="111">
        <f t="shared" si="6"/>
        <v>40960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06137000</v>
      </c>
      <c r="B166" s="111">
        <f t="shared" si="6"/>
        <v>40960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06137000</v>
      </c>
      <c r="B167" s="111">
        <f t="shared" si="6"/>
        <v>40960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06137000</v>
      </c>
      <c r="B168" s="111">
        <f t="shared" si="6"/>
        <v>40960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06137000</v>
      </c>
      <c r="B169" s="111">
        <f t="shared" si="7"/>
        <v>40960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06137000</v>
      </c>
      <c r="B170" s="111">
        <f t="shared" si="7"/>
        <v>40960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06137000</v>
      </c>
      <c r="B171" s="111">
        <f t="shared" si="7"/>
        <v>40960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06137000</v>
      </c>
      <c r="B172" s="111">
        <f t="shared" si="7"/>
        <v>40960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06137000</v>
      </c>
      <c r="B173" s="111">
        <f t="shared" si="7"/>
        <v>40960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06137000</v>
      </c>
      <c r="B174" s="111">
        <f t="shared" si="7"/>
        <v>40960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06137000</v>
      </c>
      <c r="B175" s="111">
        <f t="shared" si="7"/>
        <v>40960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06137000</v>
      </c>
      <c r="B176" s="111">
        <f t="shared" si="7"/>
        <v>40960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06137000</v>
      </c>
      <c r="B177" s="111">
        <f t="shared" si="7"/>
        <v>40960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06137000</v>
      </c>
      <c r="B178" s="111">
        <f t="shared" si="7"/>
        <v>40960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06137000</v>
      </c>
      <c r="B179" s="111">
        <f t="shared" si="7"/>
        <v>40960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06137000</v>
      </c>
      <c r="B180" s="111">
        <f t="shared" si="7"/>
        <v>40960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06137000</v>
      </c>
      <c r="B181" s="111">
        <f t="shared" si="7"/>
        <v>40960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06137000</v>
      </c>
      <c r="B182" s="111">
        <f t="shared" si="7"/>
        <v>40960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06137000</v>
      </c>
      <c r="B183" s="111">
        <f t="shared" si="7"/>
        <v>40960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06137000</v>
      </c>
      <c r="B184" s="111">
        <f t="shared" si="7"/>
        <v>40960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06137000</v>
      </c>
      <c r="B185" s="111">
        <f t="shared" si="7"/>
        <v>40960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06137000</v>
      </c>
      <c r="B186" s="111">
        <f t="shared" si="7"/>
        <v>40960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06137000</v>
      </c>
      <c r="B187" s="111">
        <f t="shared" si="7"/>
        <v>40960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06137000</v>
      </c>
      <c r="B188" s="111">
        <f t="shared" si="7"/>
        <v>40960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06137000</v>
      </c>
      <c r="B189" s="111">
        <f t="shared" si="8"/>
        <v>40960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06137000</v>
      </c>
      <c r="B190" s="111">
        <f t="shared" si="8"/>
        <v>40960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06137000</v>
      </c>
      <c r="B191" s="111">
        <f t="shared" si="8"/>
        <v>40960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06137000</v>
      </c>
      <c r="B192" s="111">
        <f t="shared" si="8"/>
        <v>40960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06137000</v>
      </c>
      <c r="B193" s="111">
        <f t="shared" si="8"/>
        <v>40960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06137000</v>
      </c>
      <c r="B194" s="111">
        <f t="shared" si="8"/>
        <v>40960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06137000</v>
      </c>
      <c r="B195" s="111">
        <f t="shared" si="8"/>
        <v>40960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06137000</v>
      </c>
      <c r="B196" s="111">
        <f t="shared" si="8"/>
        <v>40960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06137000</v>
      </c>
      <c r="B197" s="111">
        <f t="shared" si="8"/>
        <v>40960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06137000</v>
      </c>
      <c r="B198" s="111">
        <f t="shared" si="8"/>
        <v>40960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06137000</v>
      </c>
      <c r="B199" s="111">
        <f t="shared" si="8"/>
        <v>40960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06137000</v>
      </c>
      <c r="B200" s="111">
        <f t="shared" si="8"/>
        <v>40960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06137000</v>
      </c>
      <c r="B201" s="111">
        <f t="shared" si="8"/>
        <v>40960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06137000</v>
      </c>
      <c r="B202" s="111">
        <f t="shared" si="8"/>
        <v>40960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06137000</v>
      </c>
      <c r="B203" s="111">
        <f t="shared" si="8"/>
        <v>40960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06137000</v>
      </c>
      <c r="B204" s="111">
        <f t="shared" si="8"/>
        <v>40960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06137000</v>
      </c>
      <c r="B205" s="111">
        <f t="shared" si="8"/>
        <v>40960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06137000</v>
      </c>
      <c r="B206" s="111">
        <f t="shared" si="8"/>
        <v>40960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06137000</v>
      </c>
      <c r="B207" s="111">
        <f t="shared" si="8"/>
        <v>40960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06137000</v>
      </c>
      <c r="B208" s="111">
        <f t="shared" si="8"/>
        <v>40960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06137000</v>
      </c>
      <c r="B209" s="111">
        <f t="shared" si="9"/>
        <v>40960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06137000</v>
      </c>
      <c r="B210" s="111">
        <f t="shared" si="9"/>
        <v>40960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06137000</v>
      </c>
      <c r="B211" s="111">
        <f t="shared" si="9"/>
        <v>40960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06137000</v>
      </c>
      <c r="B212" s="111">
        <f t="shared" si="9"/>
        <v>40960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06137000</v>
      </c>
      <c r="B213" s="111">
        <f t="shared" si="9"/>
        <v>40960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06137000</v>
      </c>
      <c r="B214" s="111">
        <f t="shared" si="9"/>
        <v>40960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06137000</v>
      </c>
      <c r="B215" s="111">
        <f t="shared" si="9"/>
        <v>40960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06137000</v>
      </c>
      <c r="B216" s="111">
        <f t="shared" si="9"/>
        <v>40960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06137000</v>
      </c>
      <c r="B217" s="111">
        <f t="shared" si="9"/>
        <v>40960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06137000</v>
      </c>
      <c r="B218" s="111">
        <f t="shared" si="9"/>
        <v>40960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06137000</v>
      </c>
      <c r="B219" s="111">
        <f t="shared" si="9"/>
        <v>40960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06137000</v>
      </c>
      <c r="B220" s="111">
        <f t="shared" si="9"/>
        <v>40960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06137000</v>
      </c>
      <c r="B221" s="111">
        <f t="shared" si="9"/>
        <v>40960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06137000</v>
      </c>
      <c r="B222" s="111">
        <f t="shared" si="9"/>
        <v>40960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06137000</v>
      </c>
      <c r="B223" s="111">
        <f t="shared" si="9"/>
        <v>40960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06137000</v>
      </c>
      <c r="B224" s="111">
        <f t="shared" si="9"/>
        <v>40960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06137000</v>
      </c>
      <c r="B225" s="111">
        <f t="shared" si="9"/>
        <v>40960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06137000</v>
      </c>
      <c r="B226" s="111">
        <f t="shared" si="9"/>
        <v>40960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06137000</v>
      </c>
      <c r="B227" s="111">
        <f t="shared" si="9"/>
        <v>40960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06137000</v>
      </c>
      <c r="B228" s="111">
        <f t="shared" si="9"/>
        <v>40960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06137000</v>
      </c>
      <c r="B229" s="111">
        <f t="shared" si="10"/>
        <v>40960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06137000</v>
      </c>
      <c r="B230" s="111">
        <f t="shared" si="10"/>
        <v>40960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06137000</v>
      </c>
      <c r="B231" s="111">
        <f t="shared" si="10"/>
        <v>40960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06137000</v>
      </c>
      <c r="B232" s="111">
        <f t="shared" si="10"/>
        <v>40960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06137000</v>
      </c>
      <c r="B233" s="111">
        <f t="shared" si="10"/>
        <v>40960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06137000</v>
      </c>
      <c r="B234" s="111">
        <f t="shared" si="10"/>
        <v>40960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06137000</v>
      </c>
      <c r="B235" s="111">
        <f t="shared" si="10"/>
        <v>40960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06137000</v>
      </c>
      <c r="B236" s="111">
        <f t="shared" si="10"/>
        <v>40960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06137000</v>
      </c>
      <c r="B237" s="111">
        <f t="shared" si="10"/>
        <v>40960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06137000</v>
      </c>
      <c r="B238" s="111">
        <f t="shared" si="10"/>
        <v>40960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06137000</v>
      </c>
      <c r="B239" s="111">
        <f t="shared" si="10"/>
        <v>40960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06137000</v>
      </c>
      <c r="B240" s="111">
        <f t="shared" si="10"/>
        <v>40960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06137000</v>
      </c>
      <c r="B241" s="111">
        <f t="shared" si="10"/>
        <v>40960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06137000</v>
      </c>
      <c r="B242" s="111">
        <f t="shared" si="10"/>
        <v>40960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06137000</v>
      </c>
      <c r="B243" s="111">
        <f t="shared" si="10"/>
        <v>40960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4"/>
      <c r="D244" s="144"/>
      <c r="E244" s="144"/>
      <c r="F244" s="145"/>
      <c r="G244" s="145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76"/>
      <c r="U244" s="76"/>
    </row>
    <row r="245" spans="3:21" ht="12.75">
      <c r="C245" s="144"/>
      <c r="D245" s="144"/>
      <c r="E245" s="144"/>
      <c r="F245" s="145"/>
      <c r="G245" s="145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76"/>
      <c r="U245" s="76"/>
    </row>
    <row r="246" spans="3:21" ht="12.75">
      <c r="C246" s="144"/>
      <c r="D246" s="144"/>
      <c r="E246" s="144"/>
      <c r="F246" s="145"/>
      <c r="G246" s="145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76"/>
      <c r="U246" s="76"/>
    </row>
    <row r="247" spans="3:21" ht="12.75">
      <c r="C247" s="144"/>
      <c r="D247" s="144"/>
      <c r="E247" s="144"/>
      <c r="F247" s="145"/>
      <c r="G247" s="145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76"/>
      <c r="U247" s="76"/>
    </row>
    <row r="248" spans="3:21" ht="12.75">
      <c r="C248" s="144"/>
      <c r="D248" s="144"/>
      <c r="E248" s="144"/>
      <c r="F248" s="145"/>
      <c r="G248" s="145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76"/>
      <c r="U248" s="76"/>
    </row>
    <row r="249" spans="3:21" ht="12.75">
      <c r="C249" s="144"/>
      <c r="D249" s="144"/>
      <c r="E249" s="144"/>
      <c r="F249" s="145"/>
      <c r="G249" s="145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76"/>
      <c r="U249" s="76"/>
    </row>
    <row r="250" spans="3:21" ht="12.75">
      <c r="C250" s="144"/>
      <c r="D250" s="144"/>
      <c r="E250" s="144"/>
      <c r="F250" s="145"/>
      <c r="G250" s="145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76"/>
      <c r="U250" s="76"/>
    </row>
    <row r="251" spans="3:21" ht="12.75">
      <c r="C251" s="144"/>
      <c r="D251" s="144"/>
      <c r="E251" s="144"/>
      <c r="F251" s="145"/>
      <c r="G251" s="145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76"/>
      <c r="U251" s="76"/>
    </row>
    <row r="252" spans="3:21" ht="12.75">
      <c r="C252" s="144"/>
      <c r="D252" s="144"/>
      <c r="E252" s="144"/>
      <c r="F252" s="145"/>
      <c r="G252" s="145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76"/>
      <c r="U252" s="76"/>
    </row>
    <row r="253" spans="3:21" ht="12.75">
      <c r="C253" s="144"/>
      <c r="D253" s="144"/>
      <c r="E253" s="144"/>
      <c r="F253" s="145"/>
      <c r="G253" s="145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76"/>
      <c r="U253" s="76"/>
    </row>
    <row r="254" spans="3:21" ht="12.75">
      <c r="C254" s="144"/>
      <c r="D254" s="144"/>
      <c r="E254" s="144"/>
      <c r="F254" s="145"/>
      <c r="G254" s="145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76"/>
      <c r="U254" s="76"/>
    </row>
    <row r="255" spans="3:21" ht="12.75">
      <c r="C255" s="144"/>
      <c r="D255" s="144"/>
      <c r="E255" s="144"/>
      <c r="F255" s="145"/>
      <c r="G255" s="145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76"/>
      <c r="U255" s="76"/>
    </row>
    <row r="256" spans="3:21" ht="12.75">
      <c r="C256" s="144"/>
      <c r="D256" s="144"/>
      <c r="E256" s="144"/>
      <c r="F256" s="145"/>
      <c r="G256" s="145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76"/>
      <c r="U256" s="76"/>
    </row>
    <row r="257" spans="3:21" ht="12.75">
      <c r="C257" s="144"/>
      <c r="D257" s="144"/>
      <c r="E257" s="144"/>
      <c r="F257" s="145"/>
      <c r="G257" s="145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76"/>
      <c r="U257" s="76"/>
    </row>
    <row r="258" spans="3:21" ht="12.75">
      <c r="C258" s="144"/>
      <c r="D258" s="144"/>
      <c r="E258" s="144"/>
      <c r="F258" s="145"/>
      <c r="G258" s="145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76"/>
      <c r="U258" s="76"/>
    </row>
    <row r="259" spans="3:21" ht="12.75">
      <c r="C259" s="144"/>
      <c r="D259" s="144"/>
      <c r="E259" s="144"/>
      <c r="F259" s="145"/>
      <c r="G259" s="145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76"/>
      <c r="U259" s="76"/>
    </row>
    <row r="260" spans="3:21" ht="12.75">
      <c r="C260" s="144"/>
      <c r="D260" s="144"/>
      <c r="E260" s="144"/>
      <c r="F260" s="145"/>
      <c r="G260" s="145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76"/>
      <c r="U260" s="76"/>
    </row>
    <row r="261" spans="3:21" ht="12.75">
      <c r="C261" s="144"/>
      <c r="D261" s="144"/>
      <c r="E261" s="144"/>
      <c r="F261" s="145"/>
      <c r="G261" s="145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76"/>
      <c r="U261" s="76"/>
    </row>
    <row r="262" spans="3:21" ht="12.75">
      <c r="C262" s="144"/>
      <c r="D262" s="144"/>
      <c r="E262" s="144"/>
      <c r="F262" s="145"/>
      <c r="G262" s="145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76"/>
      <c r="U262" s="76"/>
    </row>
    <row r="263" spans="3:21" ht="12.75">
      <c r="C263" s="144"/>
      <c r="D263" s="144"/>
      <c r="E263" s="144"/>
      <c r="F263" s="145"/>
      <c r="G263" s="145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76"/>
      <c r="U263" s="76"/>
    </row>
    <row r="264" spans="3:21" ht="12.75">
      <c r="C264" s="144"/>
      <c r="D264" s="144"/>
      <c r="E264" s="144"/>
      <c r="F264" s="145"/>
      <c r="G264" s="145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76"/>
      <c r="U264" s="76"/>
    </row>
    <row r="265" spans="3:21" ht="12.75">
      <c r="C265" s="144"/>
      <c r="D265" s="144"/>
      <c r="E265" s="144"/>
      <c r="F265" s="145"/>
      <c r="G265" s="145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76"/>
      <c r="U265" s="76"/>
    </row>
    <row r="266" spans="3:21" ht="12.75">
      <c r="C266" s="144"/>
      <c r="D266" s="144"/>
      <c r="E266" s="144"/>
      <c r="F266" s="145"/>
      <c r="G266" s="145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76"/>
      <c r="U266" s="76"/>
    </row>
    <row r="267" spans="3:21" ht="12.75">
      <c r="C267" s="144"/>
      <c r="D267" s="144"/>
      <c r="E267" s="144"/>
      <c r="F267" s="145"/>
      <c r="G267" s="145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76"/>
      <c r="U267" s="76"/>
    </row>
    <row r="268" spans="3:21" ht="12.75">
      <c r="C268" s="144"/>
      <c r="D268" s="144"/>
      <c r="E268" s="144"/>
      <c r="F268" s="145"/>
      <c r="G268" s="145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76"/>
      <c r="U268" s="76"/>
    </row>
    <row r="269" spans="3:21" ht="12.75">
      <c r="C269" s="144"/>
      <c r="D269" s="144"/>
      <c r="E269" s="144"/>
      <c r="F269" s="145"/>
      <c r="G269" s="145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76"/>
      <c r="U269" s="76"/>
    </row>
    <row r="270" spans="3:21" ht="12.75">
      <c r="C270" s="144"/>
      <c r="D270" s="144"/>
      <c r="E270" s="144"/>
      <c r="F270" s="145"/>
      <c r="G270" s="145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76"/>
      <c r="U270" s="76"/>
    </row>
    <row r="271" spans="3:21" ht="12.75">
      <c r="C271" s="144"/>
      <c r="D271" s="144"/>
      <c r="E271" s="144"/>
      <c r="F271" s="145"/>
      <c r="G271" s="145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76"/>
      <c r="U271" s="76"/>
    </row>
    <row r="272" spans="3:21" ht="12.75">
      <c r="C272" s="144"/>
      <c r="D272" s="144"/>
      <c r="E272" s="144"/>
      <c r="F272" s="145"/>
      <c r="G272" s="145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76"/>
      <c r="U272" s="76"/>
    </row>
    <row r="273" spans="3:21" ht="12.75">
      <c r="C273" s="144"/>
      <c r="D273" s="144"/>
      <c r="E273" s="144"/>
      <c r="F273" s="145"/>
      <c r="G273" s="145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76"/>
      <c r="U273" s="76"/>
    </row>
    <row r="274" spans="3:21" ht="12.75">
      <c r="C274" s="144"/>
      <c r="D274" s="144"/>
      <c r="E274" s="144"/>
      <c r="F274" s="145"/>
      <c r="G274" s="145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76"/>
      <c r="U274" s="76"/>
    </row>
    <row r="275" spans="3:21" ht="12.75">
      <c r="C275" s="144"/>
      <c r="D275" s="144"/>
      <c r="E275" s="144"/>
      <c r="F275" s="145"/>
      <c r="G275" s="145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76"/>
      <c r="U275" s="76"/>
    </row>
    <row r="276" spans="3:21" ht="12.75">
      <c r="C276" s="144"/>
      <c r="D276" s="144"/>
      <c r="E276" s="144"/>
      <c r="F276" s="145"/>
      <c r="G276" s="145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76"/>
      <c r="U276" s="76"/>
    </row>
    <row r="277" spans="3:21" ht="12.75">
      <c r="C277" s="144"/>
      <c r="D277" s="144"/>
      <c r="E277" s="144"/>
      <c r="F277" s="145"/>
      <c r="G277" s="145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76"/>
      <c r="U277" s="76"/>
    </row>
    <row r="278" spans="3:21" ht="12.75">
      <c r="C278" s="144"/>
      <c r="D278" s="144"/>
      <c r="E278" s="144"/>
      <c r="F278" s="145"/>
      <c r="G278" s="145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76"/>
      <c r="U278" s="76"/>
    </row>
    <row r="279" spans="3:21" ht="12.75">
      <c r="C279" s="144"/>
      <c r="D279" s="144"/>
      <c r="E279" s="144"/>
      <c r="F279" s="145"/>
      <c r="G279" s="145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76"/>
      <c r="U279" s="76"/>
    </row>
    <row r="280" spans="3:21" ht="12.75">
      <c r="C280" s="144"/>
      <c r="D280" s="144"/>
      <c r="E280" s="144"/>
      <c r="F280" s="145"/>
      <c r="G280" s="145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76"/>
      <c r="U280" s="76"/>
    </row>
    <row r="281" spans="3:21" ht="12.75">
      <c r="C281" s="144"/>
      <c r="D281" s="144"/>
      <c r="E281" s="144"/>
      <c r="F281" s="145"/>
      <c r="G281" s="145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76"/>
      <c r="U281" s="76"/>
    </row>
    <row r="282" spans="3:21" ht="12.75">
      <c r="C282" s="144"/>
      <c r="D282" s="144"/>
      <c r="E282" s="144"/>
      <c r="F282" s="145"/>
      <c r="G282" s="145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76"/>
      <c r="U282" s="76"/>
    </row>
    <row r="283" spans="3:21" ht="12.75">
      <c r="C283" s="144"/>
      <c r="D283" s="144"/>
      <c r="E283" s="144"/>
      <c r="F283" s="145"/>
      <c r="G283" s="145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76"/>
      <c r="U283" s="76"/>
    </row>
    <row r="284" spans="3:21" ht="12.75">
      <c r="C284" s="144"/>
      <c r="D284" s="144"/>
      <c r="E284" s="144"/>
      <c r="F284" s="145"/>
      <c r="G284" s="145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76"/>
      <c r="U284" s="76"/>
    </row>
    <row r="285" spans="3:21" ht="12.75">
      <c r="C285" s="144"/>
      <c r="D285" s="144"/>
      <c r="E285" s="144"/>
      <c r="F285" s="145"/>
      <c r="G285" s="145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76"/>
      <c r="U285" s="76"/>
    </row>
    <row r="286" spans="3:21" ht="12.75">
      <c r="C286" s="144"/>
      <c r="D286" s="144"/>
      <c r="E286" s="144"/>
      <c r="F286" s="145"/>
      <c r="G286" s="145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76"/>
      <c r="U286" s="76"/>
    </row>
    <row r="287" spans="3:21" ht="12.75">
      <c r="C287" s="144"/>
      <c r="D287" s="144"/>
      <c r="E287" s="144"/>
      <c r="F287" s="145"/>
      <c r="G287" s="145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76"/>
      <c r="U287" s="76"/>
    </row>
    <row r="288" spans="3:21" ht="12.75">
      <c r="C288" s="144"/>
      <c r="D288" s="144"/>
      <c r="E288" s="144"/>
      <c r="F288" s="145"/>
      <c r="G288" s="145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76"/>
      <c r="U288" s="76"/>
    </row>
    <row r="289" spans="3:21" ht="12.75">
      <c r="C289" s="144"/>
      <c r="D289" s="144"/>
      <c r="E289" s="144"/>
      <c r="F289" s="145"/>
      <c r="G289" s="145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76"/>
      <c r="U289" s="76"/>
    </row>
    <row r="290" spans="3:21" ht="12.75">
      <c r="C290" s="144"/>
      <c r="D290" s="144"/>
      <c r="E290" s="144"/>
      <c r="F290" s="145"/>
      <c r="G290" s="145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76"/>
      <c r="U290" s="76"/>
    </row>
    <row r="291" spans="3:21" ht="12.75">
      <c r="C291" s="144"/>
      <c r="D291" s="144"/>
      <c r="E291" s="144"/>
      <c r="F291" s="145"/>
      <c r="G291" s="145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76"/>
      <c r="U291" s="76"/>
    </row>
    <row r="292" spans="3:21" ht="12.75">
      <c r="C292" s="144"/>
      <c r="D292" s="144"/>
      <c r="E292" s="144"/>
      <c r="F292" s="145"/>
      <c r="G292" s="145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76"/>
      <c r="U292" s="76"/>
    </row>
    <row r="293" spans="3:21" ht="12.75">
      <c r="C293" s="144"/>
      <c r="D293" s="144"/>
      <c r="E293" s="144"/>
      <c r="F293" s="145"/>
      <c r="G293" s="145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76"/>
      <c r="U293" s="76"/>
    </row>
    <row r="294" spans="3:21" ht="12.75">
      <c r="C294" s="144"/>
      <c r="D294" s="144"/>
      <c r="E294" s="144"/>
      <c r="F294" s="145"/>
      <c r="G294" s="145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76"/>
      <c r="U294" s="76"/>
    </row>
    <row r="295" spans="3:21" ht="12.75">
      <c r="C295" s="144"/>
      <c r="D295" s="144"/>
      <c r="E295" s="144"/>
      <c r="F295" s="145"/>
      <c r="G295" s="145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76"/>
      <c r="U295" s="76"/>
    </row>
    <row r="296" spans="3:21" ht="12.75">
      <c r="C296" s="144"/>
      <c r="D296" s="144"/>
      <c r="E296" s="144"/>
      <c r="F296" s="145"/>
      <c r="G296" s="145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76"/>
      <c r="U296" s="76"/>
    </row>
    <row r="297" spans="3:21" ht="12.75">
      <c r="C297" s="144"/>
      <c r="D297" s="144"/>
      <c r="E297" s="144"/>
      <c r="F297" s="145"/>
      <c r="G297" s="145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76"/>
      <c r="U297" s="76"/>
    </row>
    <row r="298" spans="3:21" ht="12.75">
      <c r="C298" s="144"/>
      <c r="D298" s="144"/>
      <c r="E298" s="144"/>
      <c r="F298" s="145"/>
      <c r="G298" s="145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76"/>
      <c r="U298" s="76"/>
    </row>
    <row r="299" spans="3:21" ht="12.75">
      <c r="C299" s="144"/>
      <c r="D299" s="144"/>
      <c r="E299" s="144"/>
      <c r="F299" s="145"/>
      <c r="G299" s="145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76"/>
      <c r="U299" s="76"/>
    </row>
    <row r="300" spans="3:21" ht="12.75">
      <c r="C300" s="144"/>
      <c r="D300" s="144"/>
      <c r="E300" s="144"/>
      <c r="F300" s="145"/>
      <c r="G300" s="145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76"/>
      <c r="U300" s="76"/>
    </row>
    <row r="301" spans="3:21" ht="12.75">
      <c r="C301" s="144"/>
      <c r="D301" s="144"/>
      <c r="E301" s="144"/>
      <c r="F301" s="145"/>
      <c r="G301" s="145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76"/>
      <c r="U301" s="76"/>
    </row>
    <row r="302" spans="3:21" ht="12.75">
      <c r="C302" s="144"/>
      <c r="D302" s="144"/>
      <c r="E302" s="144"/>
      <c r="F302" s="145"/>
      <c r="G302" s="145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76"/>
      <c r="U302" s="76"/>
    </row>
    <row r="303" spans="3:21" ht="12.75">
      <c r="C303" s="144"/>
      <c r="D303" s="144"/>
      <c r="E303" s="144"/>
      <c r="F303" s="145"/>
      <c r="G303" s="145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76"/>
      <c r="U303" s="76"/>
    </row>
    <row r="304" spans="3:21" ht="12.75">
      <c r="C304" s="144"/>
      <c r="D304" s="144"/>
      <c r="E304" s="144"/>
      <c r="F304" s="145"/>
      <c r="G304" s="145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76"/>
      <c r="U304" s="76"/>
    </row>
    <row r="305" spans="3:21" ht="12.75">
      <c r="C305" s="144"/>
      <c r="D305" s="144"/>
      <c r="E305" s="144"/>
      <c r="F305" s="145"/>
      <c r="G305" s="145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76"/>
      <c r="U305" s="76"/>
    </row>
    <row r="306" spans="3:21" ht="12.75">
      <c r="C306" s="144"/>
      <c r="D306" s="144"/>
      <c r="E306" s="144"/>
      <c r="F306" s="145"/>
      <c r="G306" s="145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76"/>
      <c r="U306" s="76"/>
    </row>
    <row r="307" spans="3:21" ht="12.75">
      <c r="C307" s="144"/>
      <c r="D307" s="144"/>
      <c r="E307" s="144"/>
      <c r="F307" s="145"/>
      <c r="G307" s="145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76"/>
      <c r="U307" s="76"/>
    </row>
    <row r="308" spans="3:21" ht="12.75">
      <c r="C308" s="144"/>
      <c r="D308" s="144"/>
      <c r="E308" s="144"/>
      <c r="F308" s="145"/>
      <c r="G308" s="145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76"/>
      <c r="U308" s="76"/>
    </row>
    <row r="309" spans="3:21" ht="12.75">
      <c r="C309" s="144"/>
      <c r="D309" s="144"/>
      <c r="E309" s="144"/>
      <c r="F309" s="145"/>
      <c r="G309" s="145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76"/>
      <c r="U309" s="76"/>
    </row>
    <row r="310" spans="3:21" ht="12.75">
      <c r="C310" s="144"/>
      <c r="D310" s="144"/>
      <c r="E310" s="144"/>
      <c r="F310" s="145"/>
      <c r="G310" s="145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76"/>
      <c r="U310" s="76"/>
    </row>
    <row r="311" spans="3:21" ht="12.75">
      <c r="C311" s="144"/>
      <c r="D311" s="144"/>
      <c r="E311" s="144"/>
      <c r="F311" s="145"/>
      <c r="G311" s="145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76"/>
      <c r="U311" s="76"/>
    </row>
    <row r="312" spans="3:21" ht="12.75">
      <c r="C312" s="144"/>
      <c r="D312" s="144"/>
      <c r="E312" s="144"/>
      <c r="F312" s="145"/>
      <c r="G312" s="145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76"/>
      <c r="U312" s="76"/>
    </row>
    <row r="313" spans="3:21" ht="12.75">
      <c r="C313" s="144"/>
      <c r="D313" s="144"/>
      <c r="E313" s="144"/>
      <c r="F313" s="145"/>
      <c r="G313" s="145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76"/>
      <c r="U313" s="76"/>
    </row>
    <row r="314" spans="3:21" ht="12.75">
      <c r="C314" s="144"/>
      <c r="D314" s="144"/>
      <c r="E314" s="144"/>
      <c r="F314" s="145"/>
      <c r="G314" s="145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76"/>
      <c r="U314" s="76"/>
    </row>
    <row r="315" spans="3:21" ht="12.75">
      <c r="C315" s="144"/>
      <c r="D315" s="144"/>
      <c r="E315" s="144"/>
      <c r="F315" s="145"/>
      <c r="G315" s="145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76"/>
      <c r="U315" s="76"/>
    </row>
    <row r="316" spans="3:21" ht="12.75">
      <c r="C316" s="144"/>
      <c r="D316" s="144"/>
      <c r="E316" s="144"/>
      <c r="F316" s="145"/>
      <c r="G316" s="145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76"/>
      <c r="U316" s="76"/>
    </row>
    <row r="317" spans="3:21" ht="12.75">
      <c r="C317" s="144"/>
      <c r="D317" s="144"/>
      <c r="E317" s="144"/>
      <c r="F317" s="145"/>
      <c r="G317" s="145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76"/>
      <c r="U317" s="76"/>
    </row>
    <row r="318" spans="3:21" ht="12.75">
      <c r="C318" s="144"/>
      <c r="D318" s="144"/>
      <c r="E318" s="144"/>
      <c r="F318" s="145"/>
      <c r="G318" s="145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76"/>
      <c r="U318" s="76"/>
    </row>
    <row r="319" spans="3:21" ht="12.75">
      <c r="C319" s="144"/>
      <c r="D319" s="144"/>
      <c r="E319" s="144"/>
      <c r="F319" s="145"/>
      <c r="G319" s="145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76"/>
      <c r="U319" s="76"/>
    </row>
    <row r="320" spans="3:21" ht="12.75">
      <c r="C320" s="144"/>
      <c r="D320" s="144"/>
      <c r="E320" s="144"/>
      <c r="F320" s="145"/>
      <c r="G320" s="145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76"/>
      <c r="U320" s="76"/>
    </row>
    <row r="321" spans="3:21" ht="12.75">
      <c r="C321" s="144"/>
      <c r="D321" s="144"/>
      <c r="E321" s="144"/>
      <c r="F321" s="145"/>
      <c r="G321" s="145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76"/>
      <c r="U321" s="76"/>
    </row>
    <row r="322" spans="3:21" ht="12.75">
      <c r="C322" s="144"/>
      <c r="D322" s="144"/>
      <c r="E322" s="144"/>
      <c r="F322" s="145"/>
      <c r="G322" s="145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76"/>
      <c r="U322" s="76"/>
    </row>
    <row r="323" spans="3:21" ht="12.75">
      <c r="C323" s="144"/>
      <c r="D323" s="144"/>
      <c r="E323" s="144"/>
      <c r="F323" s="145"/>
      <c r="G323" s="145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76"/>
      <c r="U323" s="76"/>
    </row>
    <row r="324" spans="3:21" ht="12.75">
      <c r="C324" s="144"/>
      <c r="D324" s="144"/>
      <c r="E324" s="144"/>
      <c r="F324" s="145"/>
      <c r="G324" s="145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76"/>
      <c r="U324" s="76"/>
    </row>
    <row r="325" spans="3:21" ht="12.75">
      <c r="C325" s="144"/>
      <c r="D325" s="144"/>
      <c r="E325" s="144"/>
      <c r="F325" s="145"/>
      <c r="G325" s="145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76"/>
      <c r="U325" s="76"/>
    </row>
    <row r="326" spans="3:21" ht="12.75">
      <c r="C326" s="144"/>
      <c r="D326" s="144"/>
      <c r="E326" s="144"/>
      <c r="F326" s="145"/>
      <c r="G326" s="145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76"/>
      <c r="U326" s="76"/>
    </row>
    <row r="327" spans="3:21" ht="12.75">
      <c r="C327" s="144"/>
      <c r="D327" s="144"/>
      <c r="E327" s="144"/>
      <c r="F327" s="145"/>
      <c r="G327" s="145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76"/>
      <c r="U327" s="76"/>
    </row>
    <row r="328" spans="3:21" ht="12.75">
      <c r="C328" s="144"/>
      <c r="D328" s="144"/>
      <c r="E328" s="144"/>
      <c r="F328" s="145"/>
      <c r="G328" s="145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76"/>
      <c r="U328" s="76"/>
    </row>
    <row r="329" spans="3:21" ht="12.75">
      <c r="C329" s="144"/>
      <c r="D329" s="144"/>
      <c r="E329" s="144"/>
      <c r="F329" s="145"/>
      <c r="G329" s="145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76"/>
      <c r="U329" s="76"/>
    </row>
    <row r="330" spans="3:21" ht="12.75">
      <c r="C330" s="144"/>
      <c r="D330" s="144"/>
      <c r="E330" s="144"/>
      <c r="F330" s="145"/>
      <c r="G330" s="145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76"/>
      <c r="U330" s="76"/>
    </row>
    <row r="331" spans="3:21" ht="12.75">
      <c r="C331" s="144"/>
      <c r="D331" s="144"/>
      <c r="E331" s="144"/>
      <c r="F331" s="145"/>
      <c r="G331" s="145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76"/>
      <c r="U331" s="76"/>
    </row>
    <row r="332" spans="3:21" ht="12.75">
      <c r="C332" s="144"/>
      <c r="D332" s="144"/>
      <c r="E332" s="144"/>
      <c r="F332" s="145"/>
      <c r="G332" s="145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76"/>
      <c r="U332" s="76"/>
    </row>
    <row r="333" spans="3:21" ht="12.75">
      <c r="C333" s="144"/>
      <c r="D333" s="144"/>
      <c r="E333" s="144"/>
      <c r="F333" s="145"/>
      <c r="G333" s="145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76"/>
      <c r="U333" s="76"/>
    </row>
    <row r="334" spans="3:21" ht="12.75">
      <c r="C334" s="144"/>
      <c r="D334" s="144"/>
      <c r="E334" s="144"/>
      <c r="F334" s="145"/>
      <c r="G334" s="145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76"/>
      <c r="U334" s="76"/>
    </row>
    <row r="335" spans="3:21" ht="12.75">
      <c r="C335" s="144"/>
      <c r="D335" s="144"/>
      <c r="E335" s="144"/>
      <c r="F335" s="145"/>
      <c r="G335" s="145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76"/>
      <c r="U335" s="76"/>
    </row>
    <row r="336" spans="3:21" ht="12.75">
      <c r="C336" s="144"/>
      <c r="D336" s="144"/>
      <c r="E336" s="144"/>
      <c r="F336" s="145"/>
      <c r="G336" s="145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76"/>
      <c r="U336" s="76"/>
    </row>
    <row r="337" spans="3:21" ht="12.75">
      <c r="C337" s="144"/>
      <c r="D337" s="144"/>
      <c r="E337" s="144"/>
      <c r="F337" s="145"/>
      <c r="G337" s="145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76"/>
      <c r="U337" s="76"/>
    </row>
    <row r="338" spans="3:19" ht="12.75">
      <c r="C338" s="144"/>
      <c r="D338" s="144"/>
      <c r="E338" s="144"/>
      <c r="F338" s="145"/>
      <c r="G338" s="145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</row>
    <row r="339" spans="3:19" ht="12.75">
      <c r="C339" s="144"/>
      <c r="D339" s="144"/>
      <c r="E339" s="144"/>
      <c r="F339" s="145"/>
      <c r="G339" s="145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</row>
    <row r="340" spans="3:19" ht="12.75">
      <c r="C340" s="144"/>
      <c r="D340" s="144"/>
      <c r="E340" s="144"/>
      <c r="F340" s="145"/>
      <c r="G340" s="145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</row>
    <row r="341" spans="3:19" ht="12.75">
      <c r="C341" s="144"/>
      <c r="D341" s="144"/>
      <c r="E341" s="144"/>
      <c r="F341" s="145"/>
      <c r="G341" s="145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</row>
    <row r="342" spans="3:19" ht="12.75">
      <c r="C342" s="144"/>
      <c r="D342" s="144"/>
      <c r="E342" s="144"/>
      <c r="F342" s="145"/>
      <c r="G342" s="145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</row>
    <row r="343" spans="3:19" ht="12.75">
      <c r="C343" s="144"/>
      <c r="D343" s="144"/>
      <c r="E343" s="144"/>
      <c r="F343" s="145"/>
      <c r="G343" s="145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</row>
    <row r="344" spans="3:19" ht="12.75">
      <c r="C344" s="144"/>
      <c r="D344" s="144"/>
      <c r="E344" s="144"/>
      <c r="F344" s="145"/>
      <c r="G344" s="145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</row>
    <row r="345" spans="3:19" ht="12.75">
      <c r="C345" s="144"/>
      <c r="D345" s="144"/>
      <c r="E345" s="144"/>
      <c r="F345" s="145"/>
      <c r="G345" s="145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</row>
    <row r="346" spans="3:19" ht="12.75">
      <c r="C346" s="144"/>
      <c r="D346" s="144"/>
      <c r="E346" s="144"/>
      <c r="F346" s="145"/>
      <c r="G346" s="145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</row>
    <row r="347" spans="3:19" ht="12.75">
      <c r="C347" s="144"/>
      <c r="D347" s="144"/>
      <c r="E347" s="144"/>
      <c r="F347" s="145"/>
      <c r="G347" s="145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</row>
    <row r="348" spans="3:19" ht="12.75">
      <c r="C348" s="144"/>
      <c r="D348" s="144"/>
      <c r="E348" s="144"/>
      <c r="F348" s="145"/>
      <c r="G348" s="145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</row>
    <row r="349" spans="3:19" ht="12.75">
      <c r="C349" s="144"/>
      <c r="D349" s="144"/>
      <c r="E349" s="144"/>
      <c r="F349" s="145"/>
      <c r="G349" s="145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</row>
    <row r="350" spans="3:19" ht="12.75">
      <c r="C350" s="144"/>
      <c r="D350" s="144"/>
      <c r="E350" s="144"/>
      <c r="F350" s="145"/>
      <c r="G350" s="145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</row>
    <row r="351" spans="3:19" ht="12.75">
      <c r="C351" s="144"/>
      <c r="D351" s="144"/>
      <c r="E351" s="144"/>
      <c r="F351" s="145"/>
      <c r="G351" s="145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</row>
    <row r="352" spans="3:19" ht="12.75">
      <c r="C352" s="144"/>
      <c r="D352" s="144"/>
      <c r="E352" s="144"/>
      <c r="F352" s="145"/>
      <c r="G352" s="145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</row>
    <row r="353" spans="3:19" ht="12.75">
      <c r="C353" s="144"/>
      <c r="D353" s="144"/>
      <c r="E353" s="144"/>
      <c r="F353" s="145"/>
      <c r="G353" s="145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</row>
    <row r="354" spans="3:19" ht="12.75">
      <c r="C354" s="144"/>
      <c r="D354" s="144"/>
      <c r="E354" s="144"/>
      <c r="F354" s="145"/>
      <c r="G354" s="145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</row>
    <row r="355" spans="3:19" ht="12.75">
      <c r="C355" s="144"/>
      <c r="D355" s="144"/>
      <c r="E355" s="144"/>
      <c r="F355" s="145"/>
      <c r="G355" s="145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</row>
    <row r="356" spans="3:19" ht="12.75">
      <c r="C356" s="144"/>
      <c r="D356" s="144"/>
      <c r="E356" s="144"/>
      <c r="F356" s="145"/>
      <c r="G356" s="145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</row>
    <row r="357" spans="3:19" ht="12.75">
      <c r="C357" s="144"/>
      <c r="D357" s="144"/>
      <c r="E357" s="144"/>
      <c r="F357" s="145"/>
      <c r="G357" s="145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</row>
    <row r="358" spans="3:19" ht="12.75">
      <c r="C358" s="144"/>
      <c r="D358" s="144"/>
      <c r="E358" s="144"/>
      <c r="F358" s="145"/>
      <c r="G358" s="145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</row>
    <row r="359" spans="3:19" ht="12.75">
      <c r="C359" s="144"/>
      <c r="D359" s="144"/>
      <c r="E359" s="144"/>
      <c r="F359" s="145"/>
      <c r="G359" s="145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</row>
    <row r="360" spans="3:19" ht="12.75">
      <c r="C360" s="144"/>
      <c r="D360" s="144"/>
      <c r="E360" s="144"/>
      <c r="F360" s="145"/>
      <c r="G360" s="145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</row>
    <row r="361" spans="3:19" ht="12.75">
      <c r="C361" s="144"/>
      <c r="D361" s="144"/>
      <c r="E361" s="144"/>
      <c r="F361" s="145"/>
      <c r="G361" s="145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</row>
    <row r="362" spans="3:19" ht="12.75">
      <c r="C362" s="144"/>
      <c r="D362" s="144"/>
      <c r="E362" s="144"/>
      <c r="F362" s="145"/>
      <c r="G362" s="145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</row>
    <row r="363" spans="3:19" ht="12.75">
      <c r="C363" s="144"/>
      <c r="D363" s="144"/>
      <c r="E363" s="144"/>
      <c r="F363" s="145"/>
      <c r="G363" s="145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</row>
    <row r="364" spans="3:19" ht="12.75">
      <c r="C364" s="144"/>
      <c r="D364" s="144"/>
      <c r="E364" s="144"/>
      <c r="F364" s="145"/>
      <c r="G364" s="145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15:G115">
      <formula1>#REF!</formula1>
    </dataValidation>
    <dataValidation type="whole" operator="greaterThan" allowBlank="1" showInputMessage="1" showErrorMessage="1" errorTitle="Saisie" error="Nombre entier supérieur à 0" sqref="E88:G114 E116:G11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6" customWidth="1"/>
    <col min="2" max="2" width="17.28125" style="196" bestFit="1" customWidth="1"/>
    <col min="3" max="3" width="15.28125" style="196" customWidth="1"/>
    <col min="4" max="4" width="11.57421875" style="196" bestFit="1" customWidth="1"/>
    <col min="5" max="6" width="19.140625" style="196" customWidth="1"/>
    <col min="7" max="7" width="19.140625" style="259" customWidth="1"/>
    <col min="8" max="8" width="19.140625" style="196" customWidth="1"/>
    <col min="9" max="9" width="11.7109375" style="196" customWidth="1"/>
    <col min="10" max="10" width="22.00390625" style="196" customWidth="1"/>
    <col min="11" max="11" width="23.140625" style="196" customWidth="1"/>
    <col min="12" max="12" width="17.140625" style="196" customWidth="1"/>
    <col min="13" max="13" width="11.7109375" style="196" customWidth="1"/>
    <col min="14" max="14" width="16.8515625" style="196" customWidth="1"/>
    <col min="15" max="15" width="13.28125" style="196" customWidth="1"/>
    <col min="16" max="16" width="11.00390625" style="196" customWidth="1"/>
    <col min="17" max="17" width="18.57421875" style="196" bestFit="1" customWidth="1"/>
    <col min="18" max="18" width="13.421875" style="196" bestFit="1" customWidth="1"/>
    <col min="19" max="16384" width="9.00390625" style="196" customWidth="1"/>
  </cols>
  <sheetData>
    <row r="1" spans="1:256" s="151" customFormat="1" ht="12" thickBot="1">
      <c r="A1" s="146" t="s">
        <v>237</v>
      </c>
      <c r="B1" s="147"/>
      <c r="C1" s="148"/>
      <c r="D1" s="148"/>
      <c r="E1" s="148"/>
      <c r="F1" s="148"/>
      <c r="G1" s="149"/>
      <c r="H1" s="148"/>
      <c r="I1" s="150" t="s">
        <v>238</v>
      </c>
      <c r="J1" s="146" t="s">
        <v>237</v>
      </c>
      <c r="K1" s="147"/>
      <c r="L1" s="148"/>
      <c r="M1" s="148"/>
      <c r="N1" s="148"/>
      <c r="O1" s="148"/>
      <c r="Q1" s="152"/>
      <c r="R1" s="150" t="s">
        <v>239</v>
      </c>
      <c r="S1" s="152"/>
      <c r="T1" s="152"/>
      <c r="U1" s="152"/>
      <c r="V1" s="152"/>
      <c r="W1" s="153"/>
      <c r="X1" s="154" t="s">
        <v>10</v>
      </c>
      <c r="Y1" s="155" t="s">
        <v>17</v>
      </c>
      <c r="Z1" s="155" t="s">
        <v>25</v>
      </c>
      <c r="AA1" s="156" t="s">
        <v>31</v>
      </c>
      <c r="AB1" s="156" t="s">
        <v>36</v>
      </c>
      <c r="AC1" s="156" t="s">
        <v>42</v>
      </c>
      <c r="AD1" s="155" t="s">
        <v>48</v>
      </c>
      <c r="AE1" s="155" t="s">
        <v>53</v>
      </c>
      <c r="AF1" s="155" t="s">
        <v>57</v>
      </c>
      <c r="AG1" s="155" t="s">
        <v>61</v>
      </c>
      <c r="AH1" s="155" t="s">
        <v>66</v>
      </c>
      <c r="AI1" s="157" t="s">
        <v>70</v>
      </c>
      <c r="AJ1" s="158" t="s">
        <v>10</v>
      </c>
      <c r="AK1" s="159" t="s">
        <v>17</v>
      </c>
      <c r="AL1" s="159" t="s">
        <v>25</v>
      </c>
      <c r="AM1" s="160" t="s">
        <v>31</v>
      </c>
      <c r="AN1" s="160" t="s">
        <v>36</v>
      </c>
      <c r="AO1" s="160" t="s">
        <v>42</v>
      </c>
      <c r="AP1" s="159" t="s">
        <v>48</v>
      </c>
      <c r="AQ1" s="159" t="s">
        <v>53</v>
      </c>
      <c r="AR1" s="159" t="s">
        <v>57</v>
      </c>
      <c r="AS1" s="159" t="s">
        <v>61</v>
      </c>
      <c r="AT1" s="159" t="s">
        <v>66</v>
      </c>
      <c r="AU1" s="161" t="s">
        <v>70</v>
      </c>
      <c r="AV1" s="162" t="s">
        <v>10</v>
      </c>
      <c r="AW1" s="163" t="s">
        <v>17</v>
      </c>
      <c r="AX1" s="163" t="s">
        <v>25</v>
      </c>
      <c r="AY1" s="164" t="s">
        <v>31</v>
      </c>
      <c r="AZ1" s="164" t="s">
        <v>36</v>
      </c>
      <c r="BA1" s="164" t="s">
        <v>42</v>
      </c>
      <c r="BB1" s="163" t="s">
        <v>48</v>
      </c>
      <c r="BC1" s="163" t="s">
        <v>53</v>
      </c>
      <c r="BD1" s="163" t="s">
        <v>57</v>
      </c>
      <c r="BE1" s="163" t="s">
        <v>61</v>
      </c>
      <c r="BF1" s="163" t="s">
        <v>66</v>
      </c>
      <c r="BG1" s="165" t="s">
        <v>70</v>
      </c>
      <c r="BH1" s="166" t="s">
        <v>10</v>
      </c>
      <c r="BI1" s="159" t="s">
        <v>17</v>
      </c>
      <c r="BJ1" s="159" t="s">
        <v>25</v>
      </c>
      <c r="BK1" s="160" t="s">
        <v>31</v>
      </c>
      <c r="BL1" s="160" t="s">
        <v>36</v>
      </c>
      <c r="BM1" s="160" t="s">
        <v>42</v>
      </c>
      <c r="BN1" s="159" t="s">
        <v>48</v>
      </c>
      <c r="BO1" s="159" t="s">
        <v>53</v>
      </c>
      <c r="BP1" s="159" t="s">
        <v>57</v>
      </c>
      <c r="BQ1" s="159" t="s">
        <v>61</v>
      </c>
      <c r="BR1" s="159" t="s">
        <v>66</v>
      </c>
      <c r="BS1" s="161" t="s">
        <v>70</v>
      </c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  <c r="IV1" s="167"/>
    </row>
    <row r="2" spans="7:256" s="151" customFormat="1" ht="11.25">
      <c r="G2" s="168"/>
      <c r="P2" s="169"/>
      <c r="Q2" s="170"/>
      <c r="R2" s="170"/>
      <c r="S2" s="170"/>
      <c r="T2" s="170"/>
      <c r="U2" s="170"/>
      <c r="V2" s="170"/>
      <c r="W2" s="153"/>
      <c r="X2" s="171" t="s">
        <v>62</v>
      </c>
      <c r="Y2" s="171" t="s">
        <v>62</v>
      </c>
      <c r="Z2" s="171" t="s">
        <v>62</v>
      </c>
      <c r="AA2" s="171" t="s">
        <v>62</v>
      </c>
      <c r="AB2" s="171" t="s">
        <v>62</v>
      </c>
      <c r="AC2" s="171" t="s">
        <v>62</v>
      </c>
      <c r="AD2" s="171" t="s">
        <v>62</v>
      </c>
      <c r="AE2" s="171" t="s">
        <v>62</v>
      </c>
      <c r="AF2" s="171" t="s">
        <v>62</v>
      </c>
      <c r="AG2" s="171" t="s">
        <v>62</v>
      </c>
      <c r="AH2" s="171" t="s">
        <v>62</v>
      </c>
      <c r="AI2" s="171" t="s">
        <v>62</v>
      </c>
      <c r="AJ2" s="172" t="s">
        <v>58</v>
      </c>
      <c r="AK2" s="172" t="s">
        <v>58</v>
      </c>
      <c r="AL2" s="172" t="s">
        <v>58</v>
      </c>
      <c r="AM2" s="172" t="s">
        <v>58</v>
      </c>
      <c r="AN2" s="172" t="s">
        <v>58</v>
      </c>
      <c r="AO2" s="172" t="s">
        <v>58</v>
      </c>
      <c r="AP2" s="172" t="s">
        <v>58</v>
      </c>
      <c r="AQ2" s="172" t="s">
        <v>58</v>
      </c>
      <c r="AR2" s="172" t="s">
        <v>58</v>
      </c>
      <c r="AS2" s="172" t="s">
        <v>58</v>
      </c>
      <c r="AT2" s="172" t="s">
        <v>58</v>
      </c>
      <c r="AU2" s="172" t="s">
        <v>58</v>
      </c>
      <c r="AV2" s="173" t="s">
        <v>54</v>
      </c>
      <c r="AW2" s="173" t="s">
        <v>54</v>
      </c>
      <c r="AX2" s="173" t="s">
        <v>54</v>
      </c>
      <c r="AY2" s="173" t="s">
        <v>54</v>
      </c>
      <c r="AZ2" s="173" t="s">
        <v>54</v>
      </c>
      <c r="BA2" s="173" t="s">
        <v>54</v>
      </c>
      <c r="BB2" s="173" t="s">
        <v>54</v>
      </c>
      <c r="BC2" s="173" t="s">
        <v>54</v>
      </c>
      <c r="BD2" s="173" t="s">
        <v>54</v>
      </c>
      <c r="BE2" s="173" t="s">
        <v>54</v>
      </c>
      <c r="BF2" s="173" t="s">
        <v>54</v>
      </c>
      <c r="BG2" s="173" t="s">
        <v>54</v>
      </c>
      <c r="BH2" s="174" t="s">
        <v>49</v>
      </c>
      <c r="BI2" s="174" t="s">
        <v>49</v>
      </c>
      <c r="BJ2" s="174" t="s">
        <v>49</v>
      </c>
      <c r="BK2" s="174" t="s">
        <v>49</v>
      </c>
      <c r="BL2" s="174" t="s">
        <v>49</v>
      </c>
      <c r="BM2" s="174" t="s">
        <v>49</v>
      </c>
      <c r="BN2" s="174" t="s">
        <v>49</v>
      </c>
      <c r="BO2" s="174" t="s">
        <v>49</v>
      </c>
      <c r="BP2" s="174" t="s">
        <v>49</v>
      </c>
      <c r="BQ2" s="174" t="s">
        <v>49</v>
      </c>
      <c r="BR2" s="174" t="s">
        <v>49</v>
      </c>
      <c r="BS2" s="174" t="s">
        <v>49</v>
      </c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  <c r="IV2" s="167"/>
    </row>
    <row r="3" spans="7:251" s="151" customFormat="1" ht="11.25">
      <c r="G3" s="168"/>
      <c r="T3" s="170"/>
      <c r="U3" s="170"/>
      <c r="V3" s="170"/>
      <c r="W3" s="153" t="s">
        <v>161</v>
      </c>
      <c r="X3" s="175" t="s">
        <v>240</v>
      </c>
      <c r="Y3" s="175" t="s">
        <v>240</v>
      </c>
      <c r="Z3" s="175" t="s">
        <v>240</v>
      </c>
      <c r="AA3" s="175" t="s">
        <v>240</v>
      </c>
      <c r="AB3" s="175" t="s">
        <v>240</v>
      </c>
      <c r="AC3" s="175" t="s">
        <v>240</v>
      </c>
      <c r="AD3" s="175" t="s">
        <v>240</v>
      </c>
      <c r="AE3" s="175" t="s">
        <v>240</v>
      </c>
      <c r="AF3" s="175" t="s">
        <v>240</v>
      </c>
      <c r="AG3" s="175" t="s">
        <v>240</v>
      </c>
      <c r="AH3" s="175" t="s">
        <v>240</v>
      </c>
      <c r="AI3" s="175" t="s">
        <v>240</v>
      </c>
      <c r="AJ3" s="175" t="s">
        <v>240</v>
      </c>
      <c r="AK3" s="175" t="s">
        <v>240</v>
      </c>
      <c r="AL3" s="175" t="s">
        <v>240</v>
      </c>
      <c r="AM3" s="175" t="s">
        <v>240</v>
      </c>
      <c r="AN3" s="175" t="s">
        <v>240</v>
      </c>
      <c r="AO3" s="175" t="s">
        <v>240</v>
      </c>
      <c r="AP3" s="175" t="s">
        <v>240</v>
      </c>
      <c r="AQ3" s="175" t="s">
        <v>240</v>
      </c>
      <c r="AR3" s="175" t="s">
        <v>240</v>
      </c>
      <c r="AS3" s="175" t="s">
        <v>240</v>
      </c>
      <c r="AT3" s="175" t="s">
        <v>240</v>
      </c>
      <c r="AU3" s="175" t="s">
        <v>240</v>
      </c>
      <c r="AV3" s="175" t="s">
        <v>240</v>
      </c>
      <c r="AW3" s="175" t="s">
        <v>240</v>
      </c>
      <c r="AX3" s="175" t="s">
        <v>240</v>
      </c>
      <c r="AY3" s="175" t="s">
        <v>241</v>
      </c>
      <c r="AZ3" s="175" t="s">
        <v>240</v>
      </c>
      <c r="BA3" s="175" t="s">
        <v>240</v>
      </c>
      <c r="BB3" s="175" t="s">
        <v>240</v>
      </c>
      <c r="BC3" s="175" t="s">
        <v>240</v>
      </c>
      <c r="BD3" s="175" t="s">
        <v>240</v>
      </c>
      <c r="BE3" s="175" t="s">
        <v>240</v>
      </c>
      <c r="BF3" s="175" t="s">
        <v>240</v>
      </c>
      <c r="BG3" s="175" t="s">
        <v>240</v>
      </c>
      <c r="BH3" s="175" t="s">
        <v>240</v>
      </c>
      <c r="BI3" s="175" t="s">
        <v>240</v>
      </c>
      <c r="BJ3" s="175" t="s">
        <v>240</v>
      </c>
      <c r="BK3" s="175" t="s">
        <v>240</v>
      </c>
      <c r="BL3" s="175" t="s">
        <v>240</v>
      </c>
      <c r="BM3" s="175" t="s">
        <v>240</v>
      </c>
      <c r="BN3" s="175" t="s">
        <v>240</v>
      </c>
      <c r="BO3" s="175" t="s">
        <v>240</v>
      </c>
      <c r="BP3" s="175" t="s">
        <v>240</v>
      </c>
      <c r="BQ3" s="175" t="s">
        <v>240</v>
      </c>
      <c r="BR3" s="175" t="s">
        <v>240</v>
      </c>
      <c r="BS3" s="175" t="s">
        <v>240</v>
      </c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</row>
    <row r="4" spans="1:251" s="151" customFormat="1" ht="11.25">
      <c r="A4" s="176" t="s">
        <v>86</v>
      </c>
      <c r="B4" s="177" t="s">
        <v>86</v>
      </c>
      <c r="C4" s="177" t="s">
        <v>86</v>
      </c>
      <c r="D4" s="177" t="s">
        <v>86</v>
      </c>
      <c r="E4" s="177" t="s">
        <v>86</v>
      </c>
      <c r="F4" s="178" t="s">
        <v>86</v>
      </c>
      <c r="G4" s="179" t="s">
        <v>86</v>
      </c>
      <c r="H4" s="178" t="s">
        <v>86</v>
      </c>
      <c r="S4" s="180"/>
      <c r="T4" s="153"/>
      <c r="U4" s="153"/>
      <c r="V4" s="153"/>
      <c r="W4" s="153" t="s">
        <v>163</v>
      </c>
      <c r="X4" s="175" t="s">
        <v>240</v>
      </c>
      <c r="Y4" s="175" t="s">
        <v>240</v>
      </c>
      <c r="Z4" s="175" t="s">
        <v>240</v>
      </c>
      <c r="AA4" s="175" t="s">
        <v>240</v>
      </c>
      <c r="AB4" s="175" t="s">
        <v>240</v>
      </c>
      <c r="AC4" s="175" t="s">
        <v>240</v>
      </c>
      <c r="AD4" s="175" t="s">
        <v>240</v>
      </c>
      <c r="AE4" s="175" t="s">
        <v>240</v>
      </c>
      <c r="AF4" s="175" t="s">
        <v>240</v>
      </c>
      <c r="AG4" s="175" t="s">
        <v>240</v>
      </c>
      <c r="AH4" s="175" t="s">
        <v>240</v>
      </c>
      <c r="AI4" s="175" t="s">
        <v>240</v>
      </c>
      <c r="AJ4" s="175" t="s">
        <v>240</v>
      </c>
      <c r="AK4" s="175" t="s">
        <v>240</v>
      </c>
      <c r="AL4" s="175" t="s">
        <v>240</v>
      </c>
      <c r="AM4" s="175" t="s">
        <v>240</v>
      </c>
      <c r="AN4" s="175" t="s">
        <v>240</v>
      </c>
      <c r="AO4" s="175" t="s">
        <v>240</v>
      </c>
      <c r="AP4" s="175" t="s">
        <v>240</v>
      </c>
      <c r="AQ4" s="175" t="s">
        <v>240</v>
      </c>
      <c r="AR4" s="175" t="s">
        <v>240</v>
      </c>
      <c r="AS4" s="175" t="s">
        <v>240</v>
      </c>
      <c r="AT4" s="175" t="s">
        <v>240</v>
      </c>
      <c r="AU4" s="175" t="s">
        <v>242</v>
      </c>
      <c r="AV4" s="175" t="s">
        <v>240</v>
      </c>
      <c r="AW4" s="175" t="s">
        <v>240</v>
      </c>
      <c r="AX4" s="175" t="s">
        <v>240</v>
      </c>
      <c r="AY4" s="175" t="s">
        <v>240</v>
      </c>
      <c r="AZ4" s="175" t="s">
        <v>240</v>
      </c>
      <c r="BA4" s="175" t="s">
        <v>240</v>
      </c>
      <c r="BB4" s="175" t="s">
        <v>240</v>
      </c>
      <c r="BC4" s="175" t="s">
        <v>240</v>
      </c>
      <c r="BD4" s="175" t="s">
        <v>240</v>
      </c>
      <c r="BE4" s="175" t="s">
        <v>240</v>
      </c>
      <c r="BF4" s="175" t="s">
        <v>240</v>
      </c>
      <c r="BG4" s="175" t="s">
        <v>240</v>
      </c>
      <c r="BH4" s="175" t="s">
        <v>240</v>
      </c>
      <c r="BI4" s="175" t="s">
        <v>240</v>
      </c>
      <c r="BJ4" s="175" t="s">
        <v>240</v>
      </c>
      <c r="BK4" s="175" t="s">
        <v>240</v>
      </c>
      <c r="BL4" s="175" t="s">
        <v>240</v>
      </c>
      <c r="BM4" s="175" t="s">
        <v>240</v>
      </c>
      <c r="BN4" s="175" t="s">
        <v>240</v>
      </c>
      <c r="BO4" s="175" t="s">
        <v>240</v>
      </c>
      <c r="BP4" s="175" t="s">
        <v>240</v>
      </c>
      <c r="BQ4" s="175" t="s">
        <v>240</v>
      </c>
      <c r="BR4" s="175" t="s">
        <v>240</v>
      </c>
      <c r="BS4" s="175" t="s">
        <v>240</v>
      </c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</row>
    <row r="5" spans="1:251" s="184" customFormat="1" ht="12.75">
      <c r="A5" s="181" t="s">
        <v>27</v>
      </c>
      <c r="B5" s="182" t="s">
        <v>32</v>
      </c>
      <c r="C5" s="182" t="s">
        <v>104</v>
      </c>
      <c r="D5" s="182" t="s">
        <v>106</v>
      </c>
      <c r="E5" s="182" t="s">
        <v>71</v>
      </c>
      <c r="F5" s="183" t="s">
        <v>74</v>
      </c>
      <c r="G5" s="182" t="s">
        <v>76</v>
      </c>
      <c r="H5" s="183" t="s">
        <v>78</v>
      </c>
      <c r="J5" s="185" t="s">
        <v>132</v>
      </c>
      <c r="K5" s="186"/>
      <c r="L5" s="186"/>
      <c r="M5" s="186"/>
      <c r="N5" s="186"/>
      <c r="O5" s="186"/>
      <c r="P5" s="187"/>
      <c r="Q5" s="151"/>
      <c r="R5" s="151"/>
      <c r="T5" s="188"/>
      <c r="U5" s="188"/>
      <c r="V5" s="188"/>
      <c r="W5" s="153" t="s">
        <v>164</v>
      </c>
      <c r="X5" s="175" t="s">
        <v>240</v>
      </c>
      <c r="Y5" s="175" t="s">
        <v>240</v>
      </c>
      <c r="Z5" s="175" t="s">
        <v>240</v>
      </c>
      <c r="AA5" s="175" t="s">
        <v>240</v>
      </c>
      <c r="AB5" s="175" t="s">
        <v>240</v>
      </c>
      <c r="AC5" s="175" t="s">
        <v>240</v>
      </c>
      <c r="AD5" s="175" t="s">
        <v>240</v>
      </c>
      <c r="AE5" s="175" t="s">
        <v>240</v>
      </c>
      <c r="AF5" s="175" t="s">
        <v>240</v>
      </c>
      <c r="AG5" s="175" t="s">
        <v>240</v>
      </c>
      <c r="AH5" s="175" t="s">
        <v>240</v>
      </c>
      <c r="AI5" s="175" t="s">
        <v>240</v>
      </c>
      <c r="AJ5" s="175" t="s">
        <v>240</v>
      </c>
      <c r="AK5" s="175" t="s">
        <v>240</v>
      </c>
      <c r="AL5" s="175" t="s">
        <v>240</v>
      </c>
      <c r="AM5" s="175" t="s">
        <v>240</v>
      </c>
      <c r="AN5" s="175" t="s">
        <v>240</v>
      </c>
      <c r="AO5" s="175" t="s">
        <v>240</v>
      </c>
      <c r="AP5" s="175" t="s">
        <v>240</v>
      </c>
      <c r="AQ5" s="175" t="s">
        <v>240</v>
      </c>
      <c r="AR5" s="175" t="s">
        <v>240</v>
      </c>
      <c r="AS5" s="175" t="s">
        <v>240</v>
      </c>
      <c r="AT5" s="175" t="s">
        <v>240</v>
      </c>
      <c r="AU5" s="175" t="s">
        <v>240</v>
      </c>
      <c r="AV5" s="175" t="s">
        <v>240</v>
      </c>
      <c r="AW5" s="175" t="s">
        <v>240</v>
      </c>
      <c r="AX5" s="175" t="s">
        <v>240</v>
      </c>
      <c r="AY5" s="175" t="s">
        <v>240</v>
      </c>
      <c r="AZ5" s="175" t="s">
        <v>240</v>
      </c>
      <c r="BA5" s="175" t="s">
        <v>240</v>
      </c>
      <c r="BB5" s="175" t="s">
        <v>240</v>
      </c>
      <c r="BC5" s="175" t="s">
        <v>240</v>
      </c>
      <c r="BD5" s="175" t="s">
        <v>240</v>
      </c>
      <c r="BE5" s="175" t="s">
        <v>243</v>
      </c>
      <c r="BF5" s="175" t="s">
        <v>240</v>
      </c>
      <c r="BG5" s="175" t="s">
        <v>240</v>
      </c>
      <c r="BH5" s="175" t="s">
        <v>240</v>
      </c>
      <c r="BI5" s="175" t="s">
        <v>240</v>
      </c>
      <c r="BJ5" s="175" t="s">
        <v>240</v>
      </c>
      <c r="BK5" s="175" t="s">
        <v>240</v>
      </c>
      <c r="BL5" s="175" t="s">
        <v>240</v>
      </c>
      <c r="BM5" s="175" t="s">
        <v>240</v>
      </c>
      <c r="BN5" s="175" t="s">
        <v>240</v>
      </c>
      <c r="BO5" s="175" t="s">
        <v>240</v>
      </c>
      <c r="BP5" s="175" t="s">
        <v>240</v>
      </c>
      <c r="BQ5" s="175" t="s">
        <v>240</v>
      </c>
      <c r="BR5" s="175" t="s">
        <v>240</v>
      </c>
      <c r="BS5" s="175" t="s">
        <v>240</v>
      </c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</row>
    <row r="6" spans="1:251" s="191" customFormat="1" ht="11.25">
      <c r="A6" s="189" t="s">
        <v>90</v>
      </c>
      <c r="B6" s="189" t="s">
        <v>91</v>
      </c>
      <c r="C6" s="189" t="s">
        <v>92</v>
      </c>
      <c r="D6" s="190">
        <v>40960</v>
      </c>
      <c r="E6" s="189">
        <v>965003</v>
      </c>
      <c r="F6" s="189">
        <v>6517352</v>
      </c>
      <c r="G6" s="189">
        <v>965025</v>
      </c>
      <c r="H6" s="189">
        <v>6517123</v>
      </c>
      <c r="J6" s="151"/>
      <c r="K6" s="151"/>
      <c r="L6" s="151"/>
      <c r="M6" s="151"/>
      <c r="N6" s="151"/>
      <c r="O6" s="168"/>
      <c r="P6" s="192"/>
      <c r="Q6" s="167"/>
      <c r="R6" s="180"/>
      <c r="T6" s="193"/>
      <c r="U6" s="193"/>
      <c r="V6" s="193"/>
      <c r="W6" s="153" t="s">
        <v>165</v>
      </c>
      <c r="X6" s="175" t="s">
        <v>240</v>
      </c>
      <c r="Y6" s="175" t="s">
        <v>240</v>
      </c>
      <c r="Z6" s="175" t="s">
        <v>240</v>
      </c>
      <c r="AA6" s="175" t="s">
        <v>240</v>
      </c>
      <c r="AB6" s="175" t="s">
        <v>240</v>
      </c>
      <c r="AC6" s="175" t="s">
        <v>240</v>
      </c>
      <c r="AD6" s="175" t="s">
        <v>240</v>
      </c>
      <c r="AE6" s="175" t="s">
        <v>240</v>
      </c>
      <c r="AF6" s="175" t="s">
        <v>240</v>
      </c>
      <c r="AG6" s="175" t="s">
        <v>240</v>
      </c>
      <c r="AH6" s="175" t="s">
        <v>240</v>
      </c>
      <c r="AI6" s="175" t="s">
        <v>240</v>
      </c>
      <c r="AJ6" s="175" t="s">
        <v>240</v>
      </c>
      <c r="AK6" s="175" t="s">
        <v>240</v>
      </c>
      <c r="AL6" s="175" t="s">
        <v>240</v>
      </c>
      <c r="AM6" s="175" t="s">
        <v>240</v>
      </c>
      <c r="AN6" s="175" t="s">
        <v>240</v>
      </c>
      <c r="AO6" s="175" t="s">
        <v>240</v>
      </c>
      <c r="AP6" s="175" t="s">
        <v>240</v>
      </c>
      <c r="AQ6" s="175" t="s">
        <v>240</v>
      </c>
      <c r="AR6" s="175" t="s">
        <v>240</v>
      </c>
      <c r="AS6" s="175" t="s">
        <v>244</v>
      </c>
      <c r="AT6" s="175" t="s">
        <v>240</v>
      </c>
      <c r="AU6" s="175" t="s">
        <v>240</v>
      </c>
      <c r="AV6" s="175" t="s">
        <v>240</v>
      </c>
      <c r="AW6" s="175" t="s">
        <v>240</v>
      </c>
      <c r="AX6" s="175" t="s">
        <v>240</v>
      </c>
      <c r="AY6" s="175" t="s">
        <v>240</v>
      </c>
      <c r="AZ6" s="175" t="s">
        <v>240</v>
      </c>
      <c r="BA6" s="175" t="s">
        <v>240</v>
      </c>
      <c r="BB6" s="175" t="s">
        <v>240</v>
      </c>
      <c r="BC6" s="175" t="s">
        <v>240</v>
      </c>
      <c r="BD6" s="175" t="s">
        <v>240</v>
      </c>
      <c r="BE6" s="175" t="s">
        <v>240</v>
      </c>
      <c r="BF6" s="175" t="s">
        <v>240</v>
      </c>
      <c r="BG6" s="175" t="s">
        <v>240</v>
      </c>
      <c r="BH6" s="175" t="s">
        <v>240</v>
      </c>
      <c r="BI6" s="175" t="s">
        <v>240</v>
      </c>
      <c r="BJ6" s="175" t="s">
        <v>240</v>
      </c>
      <c r="BK6" s="175" t="s">
        <v>240</v>
      </c>
      <c r="BL6" s="175" t="s">
        <v>240</v>
      </c>
      <c r="BM6" s="175" t="s">
        <v>240</v>
      </c>
      <c r="BN6" s="175" t="s">
        <v>240</v>
      </c>
      <c r="BO6" s="175" t="s">
        <v>240</v>
      </c>
      <c r="BP6" s="175" t="s">
        <v>240</v>
      </c>
      <c r="BQ6" s="175" t="s">
        <v>240</v>
      </c>
      <c r="BR6" s="175" t="s">
        <v>240</v>
      </c>
      <c r="BS6" s="175" t="s">
        <v>240</v>
      </c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</row>
    <row r="7" spans="1:71" ht="11.25">
      <c r="A7" s="194"/>
      <c r="B7" s="194"/>
      <c r="C7" s="194"/>
      <c r="D7" s="195"/>
      <c r="E7" s="194"/>
      <c r="F7" s="194"/>
      <c r="G7" s="194"/>
      <c r="H7" s="194"/>
      <c r="J7" s="197" t="s">
        <v>13</v>
      </c>
      <c r="K7" s="198"/>
      <c r="L7" s="198"/>
      <c r="M7" s="198"/>
      <c r="N7" s="199"/>
      <c r="O7" s="200"/>
      <c r="P7" s="184"/>
      <c r="Q7" s="184"/>
      <c r="R7" s="184"/>
      <c r="T7" s="201"/>
      <c r="U7" s="201"/>
      <c r="V7" s="201"/>
      <c r="W7" s="153" t="s">
        <v>166</v>
      </c>
      <c r="X7" s="175" t="s">
        <v>240</v>
      </c>
      <c r="Y7" s="175" t="s">
        <v>240</v>
      </c>
      <c r="Z7" s="175" t="s">
        <v>240</v>
      </c>
      <c r="AA7" s="175" t="s">
        <v>240</v>
      </c>
      <c r="AB7" s="175" t="s">
        <v>240</v>
      </c>
      <c r="AC7" s="175" t="s">
        <v>240</v>
      </c>
      <c r="AD7" s="175" t="s">
        <v>240</v>
      </c>
      <c r="AE7" s="175" t="s">
        <v>240</v>
      </c>
      <c r="AF7" s="175" t="s">
        <v>240</v>
      </c>
      <c r="AG7" s="175" t="s">
        <v>240</v>
      </c>
      <c r="AH7" s="175" t="s">
        <v>240</v>
      </c>
      <c r="AI7" s="175" t="s">
        <v>240</v>
      </c>
      <c r="AJ7" s="175" t="s">
        <v>240</v>
      </c>
      <c r="AK7" s="175" t="s">
        <v>240</v>
      </c>
      <c r="AL7" s="175" t="s">
        <v>240</v>
      </c>
      <c r="AM7" s="175" t="s">
        <v>240</v>
      </c>
      <c r="AN7" s="175" t="s">
        <v>240</v>
      </c>
      <c r="AO7" s="175" t="s">
        <v>245</v>
      </c>
      <c r="AP7" s="175" t="s">
        <v>240</v>
      </c>
      <c r="AQ7" s="175" t="s">
        <v>240</v>
      </c>
      <c r="AR7" s="175" t="s">
        <v>240</v>
      </c>
      <c r="AS7" s="175" t="s">
        <v>240</v>
      </c>
      <c r="AT7" s="175" t="s">
        <v>240</v>
      </c>
      <c r="AU7" s="175" t="s">
        <v>240</v>
      </c>
      <c r="AV7" s="175" t="s">
        <v>240</v>
      </c>
      <c r="AW7" s="175" t="s">
        <v>240</v>
      </c>
      <c r="AX7" s="175" t="s">
        <v>240</v>
      </c>
      <c r="AY7" s="175" t="s">
        <v>240</v>
      </c>
      <c r="AZ7" s="175" t="s">
        <v>240</v>
      </c>
      <c r="BA7" s="175" t="s">
        <v>240</v>
      </c>
      <c r="BB7" s="175" t="s">
        <v>240</v>
      </c>
      <c r="BC7" s="175" t="s">
        <v>240</v>
      </c>
      <c r="BD7" s="175" t="s">
        <v>240</v>
      </c>
      <c r="BE7" s="175" t="s">
        <v>240</v>
      </c>
      <c r="BF7" s="175" t="s">
        <v>240</v>
      </c>
      <c r="BG7" s="175" t="s">
        <v>240</v>
      </c>
      <c r="BH7" s="175" t="s">
        <v>240</v>
      </c>
      <c r="BI7" s="175" t="s">
        <v>240</v>
      </c>
      <c r="BJ7" s="175" t="s">
        <v>240</v>
      </c>
      <c r="BK7" s="175" t="s">
        <v>240</v>
      </c>
      <c r="BL7" s="175" t="s">
        <v>240</v>
      </c>
      <c r="BM7" s="175" t="s">
        <v>240</v>
      </c>
      <c r="BN7" s="175" t="s">
        <v>240</v>
      </c>
      <c r="BO7" s="175" t="s">
        <v>240</v>
      </c>
      <c r="BP7" s="175" t="s">
        <v>240</v>
      </c>
      <c r="BQ7" s="175" t="s">
        <v>240</v>
      </c>
      <c r="BR7" s="175" t="s">
        <v>240</v>
      </c>
      <c r="BS7" s="175" t="s">
        <v>240</v>
      </c>
    </row>
    <row r="8" spans="1:71" ht="11.25">
      <c r="A8" s="202"/>
      <c r="B8" s="202"/>
      <c r="C8" s="202"/>
      <c r="D8" s="203"/>
      <c r="E8" s="202"/>
      <c r="F8" s="202"/>
      <c r="G8" s="202"/>
      <c r="H8" s="202"/>
      <c r="J8" s="204" t="s">
        <v>117</v>
      </c>
      <c r="K8" s="205" t="s">
        <v>313</v>
      </c>
      <c r="L8" s="206"/>
      <c r="M8" s="206"/>
      <c r="N8" s="206"/>
      <c r="O8" s="207"/>
      <c r="P8" s="208"/>
      <c r="Q8" s="191"/>
      <c r="R8" s="191"/>
      <c r="W8" s="153" t="s">
        <v>167</v>
      </c>
      <c r="X8" s="175" t="s">
        <v>240</v>
      </c>
      <c r="Y8" s="175" t="s">
        <v>240</v>
      </c>
      <c r="Z8" s="175" t="s">
        <v>240</v>
      </c>
      <c r="AA8" s="175" t="s">
        <v>240</v>
      </c>
      <c r="AB8" s="175" t="s">
        <v>240</v>
      </c>
      <c r="AC8" s="175" t="s">
        <v>240</v>
      </c>
      <c r="AD8" s="175" t="s">
        <v>240</v>
      </c>
      <c r="AE8" s="175" t="s">
        <v>240</v>
      </c>
      <c r="AF8" s="175" t="s">
        <v>240</v>
      </c>
      <c r="AG8" s="175" t="s">
        <v>240</v>
      </c>
      <c r="AH8" s="175" t="s">
        <v>240</v>
      </c>
      <c r="AI8" s="175" t="s">
        <v>240</v>
      </c>
      <c r="AJ8" s="175" t="s">
        <v>240</v>
      </c>
      <c r="AK8" s="175" t="s">
        <v>240</v>
      </c>
      <c r="AL8" s="175" t="s">
        <v>240</v>
      </c>
      <c r="AM8" s="175" t="s">
        <v>240</v>
      </c>
      <c r="AN8" s="175" t="s">
        <v>240</v>
      </c>
      <c r="AO8" s="175" t="s">
        <v>240</v>
      </c>
      <c r="AP8" s="175" t="s">
        <v>246</v>
      </c>
      <c r="AQ8" s="175" t="s">
        <v>240</v>
      </c>
      <c r="AR8" s="175" t="s">
        <v>240</v>
      </c>
      <c r="AS8" s="175" t="s">
        <v>240</v>
      </c>
      <c r="AT8" s="175" t="s">
        <v>240</v>
      </c>
      <c r="AU8" s="175" t="s">
        <v>240</v>
      </c>
      <c r="AV8" s="175" t="s">
        <v>240</v>
      </c>
      <c r="AW8" s="175" t="s">
        <v>240</v>
      </c>
      <c r="AX8" s="175" t="s">
        <v>240</v>
      </c>
      <c r="AY8" s="175" t="s">
        <v>240</v>
      </c>
      <c r="AZ8" s="175" t="s">
        <v>240</v>
      </c>
      <c r="BA8" s="175" t="s">
        <v>240</v>
      </c>
      <c r="BB8" s="175" t="s">
        <v>240</v>
      </c>
      <c r="BC8" s="175" t="s">
        <v>240</v>
      </c>
      <c r="BD8" s="175" t="s">
        <v>240</v>
      </c>
      <c r="BE8" s="175" t="s">
        <v>240</v>
      </c>
      <c r="BF8" s="175" t="s">
        <v>240</v>
      </c>
      <c r="BG8" s="175" t="s">
        <v>240</v>
      </c>
      <c r="BH8" s="175" t="s">
        <v>240</v>
      </c>
      <c r="BI8" s="175" t="s">
        <v>240</v>
      </c>
      <c r="BJ8" s="175" t="s">
        <v>240</v>
      </c>
      <c r="BK8" s="175" t="s">
        <v>240</v>
      </c>
      <c r="BL8" s="175" t="s">
        <v>240</v>
      </c>
      <c r="BM8" s="175" t="s">
        <v>240</v>
      </c>
      <c r="BN8" s="175" t="s">
        <v>240</v>
      </c>
      <c r="BO8" s="175" t="s">
        <v>240</v>
      </c>
      <c r="BP8" s="175" t="s">
        <v>240</v>
      </c>
      <c r="BQ8" s="175" t="s">
        <v>240</v>
      </c>
      <c r="BR8" s="175" t="s">
        <v>240</v>
      </c>
      <c r="BS8" s="175" t="s">
        <v>240</v>
      </c>
    </row>
    <row r="9" spans="5:71" ht="12.75" customHeight="1">
      <c r="E9" s="180"/>
      <c r="F9" s="180"/>
      <c r="G9" s="180"/>
      <c r="H9" s="180"/>
      <c r="I9" s="180"/>
      <c r="J9" s="209" t="s">
        <v>133</v>
      </c>
      <c r="K9" s="210" t="s">
        <v>313</v>
      </c>
      <c r="L9" s="211"/>
      <c r="M9" s="211"/>
      <c r="N9" s="211"/>
      <c r="O9" s="212"/>
      <c r="P9" s="213"/>
      <c r="W9" s="153" t="s">
        <v>168</v>
      </c>
      <c r="X9" s="175" t="s">
        <v>240</v>
      </c>
      <c r="Y9" s="175" t="s">
        <v>240</v>
      </c>
      <c r="Z9" s="175" t="s">
        <v>240</v>
      </c>
      <c r="AA9" s="175" t="s">
        <v>240</v>
      </c>
      <c r="AB9" s="175" t="s">
        <v>240</v>
      </c>
      <c r="AC9" s="175" t="s">
        <v>240</v>
      </c>
      <c r="AD9" s="175" t="s">
        <v>240</v>
      </c>
      <c r="AE9" s="175" t="s">
        <v>240</v>
      </c>
      <c r="AF9" s="175" t="s">
        <v>240</v>
      </c>
      <c r="AG9" s="175" t="s">
        <v>240</v>
      </c>
      <c r="AH9" s="175" t="s">
        <v>240</v>
      </c>
      <c r="AI9" s="175" t="s">
        <v>240</v>
      </c>
      <c r="AJ9" s="175" t="s">
        <v>240</v>
      </c>
      <c r="AK9" s="175" t="s">
        <v>240</v>
      </c>
      <c r="AL9" s="175" t="s">
        <v>240</v>
      </c>
      <c r="AM9" s="175" t="s">
        <v>240</v>
      </c>
      <c r="AN9" s="175" t="s">
        <v>247</v>
      </c>
      <c r="AO9" s="175" t="s">
        <v>240</v>
      </c>
      <c r="AP9" s="175" t="s">
        <v>240</v>
      </c>
      <c r="AQ9" s="175" t="s">
        <v>240</v>
      </c>
      <c r="AR9" s="175" t="s">
        <v>240</v>
      </c>
      <c r="AS9" s="175" t="s">
        <v>240</v>
      </c>
      <c r="AT9" s="175" t="s">
        <v>240</v>
      </c>
      <c r="AU9" s="175" t="s">
        <v>240</v>
      </c>
      <c r="AV9" s="175" t="s">
        <v>240</v>
      </c>
      <c r="AW9" s="175" t="s">
        <v>240</v>
      </c>
      <c r="AX9" s="175" t="s">
        <v>240</v>
      </c>
      <c r="AY9" s="175" t="s">
        <v>240</v>
      </c>
      <c r="AZ9" s="175" t="s">
        <v>240</v>
      </c>
      <c r="BA9" s="175" t="s">
        <v>240</v>
      </c>
      <c r="BB9" s="175" t="s">
        <v>240</v>
      </c>
      <c r="BC9" s="175" t="s">
        <v>240</v>
      </c>
      <c r="BD9" s="175" t="s">
        <v>240</v>
      </c>
      <c r="BE9" s="175" t="s">
        <v>240</v>
      </c>
      <c r="BF9" s="175" t="s">
        <v>240</v>
      </c>
      <c r="BG9" s="175" t="s">
        <v>240</v>
      </c>
      <c r="BH9" s="175" t="s">
        <v>240</v>
      </c>
      <c r="BI9" s="175" t="s">
        <v>240</v>
      </c>
      <c r="BJ9" s="175" t="s">
        <v>240</v>
      </c>
      <c r="BK9" s="175" t="s">
        <v>240</v>
      </c>
      <c r="BL9" s="175" t="s">
        <v>240</v>
      </c>
      <c r="BM9" s="175" t="s">
        <v>240</v>
      </c>
      <c r="BN9" s="175" t="s">
        <v>240</v>
      </c>
      <c r="BO9" s="175" t="s">
        <v>240</v>
      </c>
      <c r="BP9" s="175" t="s">
        <v>240</v>
      </c>
      <c r="BQ9" s="175" t="s">
        <v>240</v>
      </c>
      <c r="BR9" s="175" t="s">
        <v>240</v>
      </c>
      <c r="BS9" s="175" t="s">
        <v>240</v>
      </c>
    </row>
    <row r="10" spans="4:71" ht="12.75" customHeight="1">
      <c r="D10" s="180"/>
      <c r="E10" s="214" t="s">
        <v>248</v>
      </c>
      <c r="F10" s="215"/>
      <c r="G10" s="216"/>
      <c r="H10" s="180"/>
      <c r="I10" s="180"/>
      <c r="J10" s="209" t="s">
        <v>134</v>
      </c>
      <c r="K10" s="210" t="s">
        <v>314</v>
      </c>
      <c r="L10" s="211"/>
      <c r="M10" s="211"/>
      <c r="N10" s="211"/>
      <c r="O10" s="212"/>
      <c r="P10" s="213"/>
      <c r="W10" s="153" t="s">
        <v>169</v>
      </c>
      <c r="X10" s="175" t="s">
        <v>240</v>
      </c>
      <c r="Y10" s="175" t="s">
        <v>240</v>
      </c>
      <c r="Z10" s="175" t="s">
        <v>240</v>
      </c>
      <c r="AA10" s="175" t="s">
        <v>240</v>
      </c>
      <c r="AB10" s="175" t="s">
        <v>249</v>
      </c>
      <c r="AC10" s="175" t="s">
        <v>240</v>
      </c>
      <c r="AD10" s="175" t="s">
        <v>240</v>
      </c>
      <c r="AE10" s="175" t="s">
        <v>240</v>
      </c>
      <c r="AF10" s="175" t="s">
        <v>240</v>
      </c>
      <c r="AG10" s="175" t="s">
        <v>240</v>
      </c>
      <c r="AH10" s="175" t="s">
        <v>240</v>
      </c>
      <c r="AI10" s="175" t="s">
        <v>240</v>
      </c>
      <c r="AJ10" s="175" t="s">
        <v>240</v>
      </c>
      <c r="AK10" s="175" t="s">
        <v>240</v>
      </c>
      <c r="AL10" s="175" t="s">
        <v>240</v>
      </c>
      <c r="AM10" s="175" t="s">
        <v>240</v>
      </c>
      <c r="AN10" s="175" t="s">
        <v>240</v>
      </c>
      <c r="AO10" s="175" t="s">
        <v>240</v>
      </c>
      <c r="AP10" s="175" t="s">
        <v>240</v>
      </c>
      <c r="AQ10" s="175" t="s">
        <v>240</v>
      </c>
      <c r="AR10" s="175" t="s">
        <v>240</v>
      </c>
      <c r="AS10" s="175" t="s">
        <v>240</v>
      </c>
      <c r="AT10" s="175" t="s">
        <v>240</v>
      </c>
      <c r="AU10" s="175" t="s">
        <v>240</v>
      </c>
      <c r="AV10" s="175" t="s">
        <v>240</v>
      </c>
      <c r="AW10" s="175" t="s">
        <v>240</v>
      </c>
      <c r="AX10" s="175" t="s">
        <v>240</v>
      </c>
      <c r="AY10" s="175" t="s">
        <v>240</v>
      </c>
      <c r="AZ10" s="175" t="s">
        <v>240</v>
      </c>
      <c r="BA10" s="175" t="s">
        <v>240</v>
      </c>
      <c r="BB10" s="175" t="s">
        <v>240</v>
      </c>
      <c r="BC10" s="175" t="s">
        <v>240</v>
      </c>
      <c r="BD10" s="175" t="s">
        <v>240</v>
      </c>
      <c r="BE10" s="175" t="s">
        <v>240</v>
      </c>
      <c r="BF10" s="175" t="s">
        <v>240</v>
      </c>
      <c r="BG10" s="175" t="s">
        <v>240</v>
      </c>
      <c r="BH10" s="175" t="s">
        <v>240</v>
      </c>
      <c r="BI10" s="175" t="s">
        <v>240</v>
      </c>
      <c r="BJ10" s="175" t="s">
        <v>240</v>
      </c>
      <c r="BK10" s="175" t="s">
        <v>240</v>
      </c>
      <c r="BL10" s="175" t="s">
        <v>240</v>
      </c>
      <c r="BM10" s="175" t="s">
        <v>240</v>
      </c>
      <c r="BN10" s="175" t="s">
        <v>240</v>
      </c>
      <c r="BO10" s="175" t="s">
        <v>240</v>
      </c>
      <c r="BP10" s="175" t="s">
        <v>240</v>
      </c>
      <c r="BQ10" s="175" t="s">
        <v>240</v>
      </c>
      <c r="BR10" s="175" t="s">
        <v>240</v>
      </c>
      <c r="BS10" s="175" t="s">
        <v>240</v>
      </c>
    </row>
    <row r="11" spans="4:71" ht="12.75" customHeight="1">
      <c r="D11" s="180"/>
      <c r="E11" s="217"/>
      <c r="F11" s="218"/>
      <c r="G11" s="219"/>
      <c r="H11" s="180"/>
      <c r="I11" s="180"/>
      <c r="J11" s="209" t="s">
        <v>137</v>
      </c>
      <c r="K11" s="210" t="s">
        <v>138</v>
      </c>
      <c r="L11" s="211"/>
      <c r="M11" s="211"/>
      <c r="N11" s="211"/>
      <c r="O11" s="212"/>
      <c r="P11" s="213"/>
      <c r="S11" s="180"/>
      <c r="W11" s="153" t="s">
        <v>170</v>
      </c>
      <c r="X11" s="175" t="s">
        <v>240</v>
      </c>
      <c r="Y11" s="175" t="s">
        <v>240</v>
      </c>
      <c r="Z11" s="175" t="s">
        <v>240</v>
      </c>
      <c r="AA11" s="175" t="s">
        <v>240</v>
      </c>
      <c r="AB11" s="175" t="s">
        <v>240</v>
      </c>
      <c r="AC11" s="175" t="s">
        <v>240</v>
      </c>
      <c r="AD11" s="175" t="s">
        <v>240</v>
      </c>
      <c r="AE11" s="175" t="s">
        <v>240</v>
      </c>
      <c r="AF11" s="175" t="s">
        <v>240</v>
      </c>
      <c r="AG11" s="175" t="s">
        <v>240</v>
      </c>
      <c r="AH11" s="175" t="s">
        <v>240</v>
      </c>
      <c r="AI11" s="175" t="s">
        <v>240</v>
      </c>
      <c r="AJ11" s="175" t="s">
        <v>240</v>
      </c>
      <c r="AK11" s="175" t="s">
        <v>240</v>
      </c>
      <c r="AL11" s="175" t="s">
        <v>240</v>
      </c>
      <c r="AM11" s="175" t="s">
        <v>240</v>
      </c>
      <c r="AN11" s="175" t="s">
        <v>240</v>
      </c>
      <c r="AO11" s="175" t="s">
        <v>240</v>
      </c>
      <c r="AP11" s="175" t="s">
        <v>240</v>
      </c>
      <c r="AQ11" s="175" t="s">
        <v>240</v>
      </c>
      <c r="AR11" s="175" t="s">
        <v>240</v>
      </c>
      <c r="AS11" s="175" t="s">
        <v>240</v>
      </c>
      <c r="AT11" s="175" t="s">
        <v>240</v>
      </c>
      <c r="AU11" s="175" t="s">
        <v>240</v>
      </c>
      <c r="AV11" s="175" t="s">
        <v>240</v>
      </c>
      <c r="AW11" s="175" t="s">
        <v>240</v>
      </c>
      <c r="AX11" s="175" t="s">
        <v>240</v>
      </c>
      <c r="AY11" s="175" t="s">
        <v>240</v>
      </c>
      <c r="AZ11" s="175" t="s">
        <v>250</v>
      </c>
      <c r="BA11" s="175" t="s">
        <v>240</v>
      </c>
      <c r="BB11" s="175" t="s">
        <v>240</v>
      </c>
      <c r="BC11" s="175" t="s">
        <v>240</v>
      </c>
      <c r="BD11" s="175" t="s">
        <v>240</v>
      </c>
      <c r="BE11" s="175" t="s">
        <v>240</v>
      </c>
      <c r="BF11" s="175" t="s">
        <v>240</v>
      </c>
      <c r="BG11" s="175" t="s">
        <v>240</v>
      </c>
      <c r="BH11" s="175" t="s">
        <v>240</v>
      </c>
      <c r="BI11" s="175" t="s">
        <v>240</v>
      </c>
      <c r="BJ11" s="175" t="s">
        <v>240</v>
      </c>
      <c r="BK11" s="175" t="s">
        <v>240</v>
      </c>
      <c r="BL11" s="175" t="s">
        <v>240</v>
      </c>
      <c r="BM11" s="175" t="s">
        <v>240</v>
      </c>
      <c r="BN11" s="175" t="s">
        <v>240</v>
      </c>
      <c r="BO11" s="175" t="s">
        <v>240</v>
      </c>
      <c r="BP11" s="175" t="s">
        <v>240</v>
      </c>
      <c r="BQ11" s="175" t="s">
        <v>240</v>
      </c>
      <c r="BR11" s="175" t="s">
        <v>240</v>
      </c>
      <c r="BS11" s="175" t="s">
        <v>240</v>
      </c>
    </row>
    <row r="12" spans="1:71" ht="14.25" customHeight="1">
      <c r="A12" s="176" t="s">
        <v>86</v>
      </c>
      <c r="B12" s="220" t="s">
        <v>251</v>
      </c>
      <c r="C12" s="221">
        <v>56</v>
      </c>
      <c r="D12" s="180"/>
      <c r="E12" s="217"/>
      <c r="F12" s="218"/>
      <c r="G12" s="219"/>
      <c r="H12" s="180"/>
      <c r="I12" s="180"/>
      <c r="J12" s="209" t="s">
        <v>141</v>
      </c>
      <c r="K12" s="210" t="s">
        <v>142</v>
      </c>
      <c r="L12" s="211"/>
      <c r="M12" s="211"/>
      <c r="N12" s="211"/>
      <c r="O12" s="212"/>
      <c r="P12" s="213"/>
      <c r="S12" s="180"/>
      <c r="W12" s="153" t="s">
        <v>171</v>
      </c>
      <c r="X12" s="175" t="s">
        <v>240</v>
      </c>
      <c r="Y12" s="175" t="s">
        <v>240</v>
      </c>
      <c r="Z12" s="175" t="s">
        <v>240</v>
      </c>
      <c r="AA12" s="175" t="s">
        <v>240</v>
      </c>
      <c r="AB12" s="175" t="s">
        <v>240</v>
      </c>
      <c r="AC12" s="175" t="s">
        <v>240</v>
      </c>
      <c r="AD12" s="175" t="s">
        <v>240</v>
      </c>
      <c r="AE12" s="175" t="s">
        <v>240</v>
      </c>
      <c r="AF12" s="175" t="s">
        <v>240</v>
      </c>
      <c r="AG12" s="175" t="s">
        <v>240</v>
      </c>
      <c r="AH12" s="175" t="s">
        <v>240</v>
      </c>
      <c r="AI12" s="175" t="s">
        <v>240</v>
      </c>
      <c r="AJ12" s="175" t="s">
        <v>240</v>
      </c>
      <c r="AK12" s="175" t="s">
        <v>240</v>
      </c>
      <c r="AL12" s="175" t="s">
        <v>240</v>
      </c>
      <c r="AM12" s="175" t="s">
        <v>240</v>
      </c>
      <c r="AN12" s="175" t="s">
        <v>240</v>
      </c>
      <c r="AO12" s="175" t="s">
        <v>240</v>
      </c>
      <c r="AP12" s="175" t="s">
        <v>240</v>
      </c>
      <c r="AQ12" s="175" t="s">
        <v>240</v>
      </c>
      <c r="AR12" s="175" t="s">
        <v>240</v>
      </c>
      <c r="AS12" s="175" t="s">
        <v>240</v>
      </c>
      <c r="AT12" s="175" t="s">
        <v>240</v>
      </c>
      <c r="AU12" s="175" t="s">
        <v>240</v>
      </c>
      <c r="AV12" s="175" t="s">
        <v>240</v>
      </c>
      <c r="AW12" s="175" t="s">
        <v>240</v>
      </c>
      <c r="AX12" s="175" t="s">
        <v>240</v>
      </c>
      <c r="AY12" s="175" t="s">
        <v>240</v>
      </c>
      <c r="AZ12" s="175" t="s">
        <v>240</v>
      </c>
      <c r="BA12" s="175" t="s">
        <v>240</v>
      </c>
      <c r="BB12" s="175" t="s">
        <v>240</v>
      </c>
      <c r="BC12" s="175" t="s">
        <v>240</v>
      </c>
      <c r="BD12" s="175" t="s">
        <v>240</v>
      </c>
      <c r="BE12" s="175" t="s">
        <v>240</v>
      </c>
      <c r="BF12" s="175" t="s">
        <v>240</v>
      </c>
      <c r="BG12" s="175" t="s">
        <v>240</v>
      </c>
      <c r="BH12" s="175" t="s">
        <v>240</v>
      </c>
      <c r="BI12" s="175" t="s">
        <v>240</v>
      </c>
      <c r="BJ12" s="175" t="s">
        <v>240</v>
      </c>
      <c r="BK12" s="175" t="s">
        <v>240</v>
      </c>
      <c r="BL12" s="175" t="s">
        <v>252</v>
      </c>
      <c r="BM12" s="175" t="s">
        <v>240</v>
      </c>
      <c r="BN12" s="175" t="s">
        <v>240</v>
      </c>
      <c r="BO12" s="175" t="s">
        <v>240</v>
      </c>
      <c r="BP12" s="175" t="s">
        <v>240</v>
      </c>
      <c r="BQ12" s="175" t="s">
        <v>240</v>
      </c>
      <c r="BR12" s="175" t="s">
        <v>240</v>
      </c>
      <c r="BS12" s="175" t="s">
        <v>240</v>
      </c>
    </row>
    <row r="13" spans="1:71" ht="14.25" customHeight="1">
      <c r="A13" s="222" t="s">
        <v>86</v>
      </c>
      <c r="B13" s="223" t="s">
        <v>253</v>
      </c>
      <c r="C13" s="224">
        <v>240</v>
      </c>
      <c r="D13" s="180"/>
      <c r="E13" s="217"/>
      <c r="F13" s="218"/>
      <c r="G13" s="219"/>
      <c r="H13" s="180"/>
      <c r="I13" s="180"/>
      <c r="J13" s="209" t="s">
        <v>145</v>
      </c>
      <c r="K13" s="210" t="s">
        <v>146</v>
      </c>
      <c r="L13" s="211"/>
      <c r="M13" s="211"/>
      <c r="N13" s="211"/>
      <c r="O13" s="212"/>
      <c r="P13" s="213"/>
      <c r="Q13" s="180"/>
      <c r="R13" s="180"/>
      <c r="S13" s="151"/>
      <c r="W13" s="153" t="s">
        <v>172</v>
      </c>
      <c r="X13" s="175" t="s">
        <v>240</v>
      </c>
      <c r="Y13" s="175" t="s">
        <v>240</v>
      </c>
      <c r="Z13" s="175" t="s">
        <v>240</v>
      </c>
      <c r="AA13" s="175" t="s">
        <v>240</v>
      </c>
      <c r="AB13" s="175" t="s">
        <v>240</v>
      </c>
      <c r="AC13" s="175" t="s">
        <v>240</v>
      </c>
      <c r="AD13" s="175" t="s">
        <v>240</v>
      </c>
      <c r="AE13" s="175" t="s">
        <v>240</v>
      </c>
      <c r="AF13" s="175" t="s">
        <v>240</v>
      </c>
      <c r="AG13" s="175" t="s">
        <v>240</v>
      </c>
      <c r="AH13" s="175" t="s">
        <v>240</v>
      </c>
      <c r="AI13" s="175" t="s">
        <v>240</v>
      </c>
      <c r="AJ13" s="175" t="s">
        <v>240</v>
      </c>
      <c r="AK13" s="175" t="s">
        <v>240</v>
      </c>
      <c r="AL13" s="175" t="s">
        <v>240</v>
      </c>
      <c r="AM13" s="175" t="s">
        <v>240</v>
      </c>
      <c r="AN13" s="175" t="s">
        <v>254</v>
      </c>
      <c r="AO13" s="175" t="s">
        <v>240</v>
      </c>
      <c r="AP13" s="175" t="s">
        <v>240</v>
      </c>
      <c r="AQ13" s="175" t="s">
        <v>240</v>
      </c>
      <c r="AR13" s="175" t="s">
        <v>240</v>
      </c>
      <c r="AS13" s="175" t="s">
        <v>240</v>
      </c>
      <c r="AT13" s="175" t="s">
        <v>240</v>
      </c>
      <c r="AU13" s="175" t="s">
        <v>240</v>
      </c>
      <c r="AV13" s="175" t="s">
        <v>240</v>
      </c>
      <c r="AW13" s="175" t="s">
        <v>240</v>
      </c>
      <c r="AX13" s="175" t="s">
        <v>240</v>
      </c>
      <c r="AY13" s="175" t="s">
        <v>240</v>
      </c>
      <c r="AZ13" s="175" t="s">
        <v>240</v>
      </c>
      <c r="BA13" s="175" t="s">
        <v>240</v>
      </c>
      <c r="BB13" s="175" t="s">
        <v>240</v>
      </c>
      <c r="BC13" s="175" t="s">
        <v>240</v>
      </c>
      <c r="BD13" s="175" t="s">
        <v>240</v>
      </c>
      <c r="BE13" s="175" t="s">
        <v>240</v>
      </c>
      <c r="BF13" s="175" t="s">
        <v>240</v>
      </c>
      <c r="BG13" s="175" t="s">
        <v>240</v>
      </c>
      <c r="BH13" s="175" t="s">
        <v>240</v>
      </c>
      <c r="BI13" s="175" t="s">
        <v>240</v>
      </c>
      <c r="BJ13" s="175" t="s">
        <v>240</v>
      </c>
      <c r="BK13" s="175" t="s">
        <v>240</v>
      </c>
      <c r="BL13" s="175" t="s">
        <v>240</v>
      </c>
      <c r="BM13" s="175" t="s">
        <v>240</v>
      </c>
      <c r="BN13" s="175" t="s">
        <v>240</v>
      </c>
      <c r="BO13" s="175" t="s">
        <v>240</v>
      </c>
      <c r="BP13" s="175" t="s">
        <v>240</v>
      </c>
      <c r="BQ13" s="175" t="s">
        <v>240</v>
      </c>
      <c r="BR13" s="175" t="s">
        <v>240</v>
      </c>
      <c r="BS13" s="175" t="s">
        <v>240</v>
      </c>
    </row>
    <row r="14" spans="1:71" ht="14.25" customHeight="1">
      <c r="A14" s="222" t="s">
        <v>86</v>
      </c>
      <c r="B14" s="223" t="s">
        <v>255</v>
      </c>
      <c r="C14" s="224">
        <v>16</v>
      </c>
      <c r="D14" s="180"/>
      <c r="E14" s="225"/>
      <c r="F14" s="226"/>
      <c r="G14" s="227"/>
      <c r="H14" s="180"/>
      <c r="I14" s="180"/>
      <c r="J14" s="209" t="s">
        <v>149</v>
      </c>
      <c r="K14" s="210" t="s">
        <v>150</v>
      </c>
      <c r="L14" s="211"/>
      <c r="M14" s="211"/>
      <c r="N14" s="211"/>
      <c r="O14" s="212"/>
      <c r="P14" s="213"/>
      <c r="Q14" s="180"/>
      <c r="R14" s="180"/>
      <c r="S14" s="151"/>
      <c r="W14" s="153" t="s">
        <v>174</v>
      </c>
      <c r="X14" s="175" t="s">
        <v>240</v>
      </c>
      <c r="Y14" s="175" t="s">
        <v>240</v>
      </c>
      <c r="Z14" s="175" t="s">
        <v>240</v>
      </c>
      <c r="AA14" s="175" t="s">
        <v>240</v>
      </c>
      <c r="AB14" s="175" t="s">
        <v>256</v>
      </c>
      <c r="AC14" s="175" t="s">
        <v>240</v>
      </c>
      <c r="AD14" s="175" t="s">
        <v>240</v>
      </c>
      <c r="AE14" s="175" t="s">
        <v>240</v>
      </c>
      <c r="AF14" s="175" t="s">
        <v>240</v>
      </c>
      <c r="AG14" s="175" t="s">
        <v>240</v>
      </c>
      <c r="AH14" s="175" t="s">
        <v>240</v>
      </c>
      <c r="AI14" s="175" t="s">
        <v>240</v>
      </c>
      <c r="AJ14" s="175" t="s">
        <v>240</v>
      </c>
      <c r="AK14" s="175" t="s">
        <v>240</v>
      </c>
      <c r="AL14" s="175" t="s">
        <v>240</v>
      </c>
      <c r="AM14" s="175" t="s">
        <v>240</v>
      </c>
      <c r="AN14" s="175" t="s">
        <v>240</v>
      </c>
      <c r="AO14" s="175" t="s">
        <v>240</v>
      </c>
      <c r="AP14" s="175" t="s">
        <v>240</v>
      </c>
      <c r="AQ14" s="175" t="s">
        <v>240</v>
      </c>
      <c r="AR14" s="175" t="s">
        <v>240</v>
      </c>
      <c r="AS14" s="175" t="s">
        <v>240</v>
      </c>
      <c r="AT14" s="175" t="s">
        <v>240</v>
      </c>
      <c r="AU14" s="175" t="s">
        <v>240</v>
      </c>
      <c r="AV14" s="175" t="s">
        <v>240</v>
      </c>
      <c r="AW14" s="175" t="s">
        <v>240</v>
      </c>
      <c r="AX14" s="175" t="s">
        <v>240</v>
      </c>
      <c r="AY14" s="175" t="s">
        <v>240</v>
      </c>
      <c r="AZ14" s="175" t="s">
        <v>240</v>
      </c>
      <c r="BA14" s="175" t="s">
        <v>240</v>
      </c>
      <c r="BB14" s="175" t="s">
        <v>240</v>
      </c>
      <c r="BC14" s="175" t="s">
        <v>240</v>
      </c>
      <c r="BD14" s="175" t="s">
        <v>240</v>
      </c>
      <c r="BE14" s="175" t="s">
        <v>240</v>
      </c>
      <c r="BF14" s="175" t="s">
        <v>240</v>
      </c>
      <c r="BG14" s="175" t="s">
        <v>240</v>
      </c>
      <c r="BH14" s="175" t="s">
        <v>240</v>
      </c>
      <c r="BI14" s="175" t="s">
        <v>240</v>
      </c>
      <c r="BJ14" s="175" t="s">
        <v>240</v>
      </c>
      <c r="BK14" s="175" t="s">
        <v>240</v>
      </c>
      <c r="BL14" s="175" t="s">
        <v>240</v>
      </c>
      <c r="BM14" s="175" t="s">
        <v>240</v>
      </c>
      <c r="BN14" s="175" t="s">
        <v>240</v>
      </c>
      <c r="BO14" s="175" t="s">
        <v>240</v>
      </c>
      <c r="BP14" s="175" t="s">
        <v>240</v>
      </c>
      <c r="BQ14" s="175" t="s">
        <v>240</v>
      </c>
      <c r="BR14" s="175" t="s">
        <v>240</v>
      </c>
      <c r="BS14" s="175" t="s">
        <v>240</v>
      </c>
    </row>
    <row r="15" spans="1:71" ht="14.25" customHeight="1">
      <c r="A15" s="228"/>
      <c r="B15" s="223" t="s">
        <v>257</v>
      </c>
      <c r="C15" s="229">
        <v>3840</v>
      </c>
      <c r="D15" s="180"/>
      <c r="E15" s="230"/>
      <c r="F15" s="230"/>
      <c r="G15" s="230"/>
      <c r="H15" s="180"/>
      <c r="I15" s="180"/>
      <c r="J15" s="231" t="s">
        <v>153</v>
      </c>
      <c r="K15" s="232" t="s">
        <v>154</v>
      </c>
      <c r="L15" s="233"/>
      <c r="M15" s="233"/>
      <c r="N15" s="234"/>
      <c r="O15" s="235"/>
      <c r="P15" s="236"/>
      <c r="Q15" s="168"/>
      <c r="R15" s="151"/>
      <c r="S15" s="168"/>
      <c r="X15" s="196" t="s">
        <v>240</v>
      </c>
      <c r="Y15" s="196" t="s">
        <v>240</v>
      </c>
      <c r="Z15" s="196" t="s">
        <v>240</v>
      </c>
      <c r="AA15" s="196" t="s">
        <v>240</v>
      </c>
      <c r="AB15" s="196" t="s">
        <v>258</v>
      </c>
      <c r="AC15" s="196" t="s">
        <v>240</v>
      </c>
      <c r="AD15" s="196" t="s">
        <v>240</v>
      </c>
      <c r="AE15" s="196" t="s">
        <v>240</v>
      </c>
      <c r="AF15" s="196" t="s">
        <v>240</v>
      </c>
      <c r="AG15" s="196" t="s">
        <v>240</v>
      </c>
      <c r="AH15" s="196" t="s">
        <v>240</v>
      </c>
      <c r="AI15" s="196" t="s">
        <v>240</v>
      </c>
      <c r="AJ15" s="196" t="s">
        <v>240</v>
      </c>
      <c r="AK15" s="196" t="s">
        <v>240</v>
      </c>
      <c r="AL15" s="196" t="s">
        <v>240</v>
      </c>
      <c r="AM15" s="196" t="s">
        <v>240</v>
      </c>
      <c r="AN15" s="196" t="s">
        <v>259</v>
      </c>
      <c r="AO15" s="196" t="s">
        <v>245</v>
      </c>
      <c r="AP15" s="196" t="s">
        <v>246</v>
      </c>
      <c r="AQ15" s="196" t="s">
        <v>240</v>
      </c>
      <c r="AR15" s="196" t="s">
        <v>240</v>
      </c>
      <c r="AS15" s="196" t="s">
        <v>244</v>
      </c>
      <c r="AT15" s="196" t="s">
        <v>240</v>
      </c>
      <c r="AU15" s="196" t="s">
        <v>242</v>
      </c>
      <c r="AV15" s="196" t="s">
        <v>240</v>
      </c>
      <c r="AW15" s="196" t="s">
        <v>240</v>
      </c>
      <c r="AX15" s="196" t="s">
        <v>240</v>
      </c>
      <c r="AY15" s="196" t="s">
        <v>241</v>
      </c>
      <c r="AZ15" s="196" t="s">
        <v>250</v>
      </c>
      <c r="BA15" s="196" t="s">
        <v>240</v>
      </c>
      <c r="BB15" s="196" t="s">
        <v>240</v>
      </c>
      <c r="BC15" s="196" t="s">
        <v>240</v>
      </c>
      <c r="BD15" s="196" t="s">
        <v>240</v>
      </c>
      <c r="BE15" s="196" t="s">
        <v>243</v>
      </c>
      <c r="BF15" s="196" t="s">
        <v>240</v>
      </c>
      <c r="BG15" s="196" t="s">
        <v>240</v>
      </c>
      <c r="BH15" s="196" t="s">
        <v>240</v>
      </c>
      <c r="BI15" s="196" t="s">
        <v>240</v>
      </c>
      <c r="BJ15" s="196" t="s">
        <v>240</v>
      </c>
      <c r="BK15" s="196" t="s">
        <v>240</v>
      </c>
      <c r="BL15" s="196" t="s">
        <v>252</v>
      </c>
      <c r="BM15" s="196" t="s">
        <v>240</v>
      </c>
      <c r="BN15" s="196" t="s">
        <v>240</v>
      </c>
      <c r="BO15" s="196" t="s">
        <v>240</v>
      </c>
      <c r="BP15" s="196" t="s">
        <v>240</v>
      </c>
      <c r="BQ15" s="196" t="s">
        <v>240</v>
      </c>
      <c r="BR15" s="196" t="s">
        <v>240</v>
      </c>
      <c r="BS15" s="196" t="s">
        <v>240</v>
      </c>
    </row>
    <row r="16" spans="1:19" ht="11.25" customHeight="1">
      <c r="A16" s="237"/>
      <c r="B16" s="238" t="s">
        <v>260</v>
      </c>
      <c r="C16" s="239">
        <v>192</v>
      </c>
      <c r="D16" s="180"/>
      <c r="E16" s="180"/>
      <c r="F16" s="180"/>
      <c r="G16" s="180"/>
      <c r="H16" s="180"/>
      <c r="I16" s="180"/>
      <c r="J16" s="151"/>
      <c r="K16" s="151"/>
      <c r="L16" s="151"/>
      <c r="M16" s="151"/>
      <c r="N16" s="240"/>
      <c r="O16" s="151"/>
      <c r="P16" s="168"/>
      <c r="Q16" s="168"/>
      <c r="R16" s="151"/>
      <c r="S16" s="241"/>
    </row>
    <row r="17" spans="1:19" ht="14.2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242"/>
      <c r="K17" s="243" t="s">
        <v>86</v>
      </c>
      <c r="L17" s="243" t="s">
        <v>86</v>
      </c>
      <c r="M17" s="243" t="s">
        <v>86</v>
      </c>
      <c r="N17" s="244" t="s">
        <v>116</v>
      </c>
      <c r="O17" s="244" t="s">
        <v>116</v>
      </c>
      <c r="P17" s="244" t="s">
        <v>116</v>
      </c>
      <c r="Q17" s="244" t="s">
        <v>116</v>
      </c>
      <c r="R17" s="244" t="s">
        <v>116</v>
      </c>
      <c r="S17" s="151"/>
    </row>
    <row r="18" spans="1:19" ht="22.5">
      <c r="A18" s="180"/>
      <c r="B18" s="180"/>
      <c r="C18" s="180"/>
      <c r="D18" s="180"/>
      <c r="E18" s="180"/>
      <c r="F18" s="180"/>
      <c r="G18" s="180"/>
      <c r="H18" s="180"/>
      <c r="I18" s="180"/>
      <c r="J18" s="245" t="s">
        <v>261</v>
      </c>
      <c r="K18" s="246" t="s">
        <v>117</v>
      </c>
      <c r="L18" s="247" t="s">
        <v>133</v>
      </c>
      <c r="M18" s="247" t="s">
        <v>134</v>
      </c>
      <c r="N18" s="247" t="s">
        <v>137</v>
      </c>
      <c r="O18" s="247" t="s">
        <v>141</v>
      </c>
      <c r="P18" s="247" t="s">
        <v>145</v>
      </c>
      <c r="Q18" s="247" t="s">
        <v>149</v>
      </c>
      <c r="R18" s="248" t="s">
        <v>153</v>
      </c>
      <c r="S18" s="151"/>
    </row>
    <row r="19" spans="1:19" ht="14.2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249" t="s">
        <v>161</v>
      </c>
      <c r="K19" s="243" t="s">
        <v>31</v>
      </c>
      <c r="L19" s="243" t="s">
        <v>54</v>
      </c>
      <c r="M19" s="243" t="s">
        <v>12</v>
      </c>
      <c r="N19" s="250">
        <v>20</v>
      </c>
      <c r="O19" s="250">
        <v>0</v>
      </c>
      <c r="P19" s="251"/>
      <c r="Q19" s="251" t="s">
        <v>162</v>
      </c>
      <c r="R19" s="252">
        <v>1</v>
      </c>
      <c r="S19" s="151"/>
    </row>
    <row r="20" spans="1:19" ht="14.25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253" t="s">
        <v>163</v>
      </c>
      <c r="K20" s="243" t="s">
        <v>70</v>
      </c>
      <c r="L20" s="243" t="s">
        <v>58</v>
      </c>
      <c r="M20" s="243" t="s">
        <v>12</v>
      </c>
      <c r="N20" s="250">
        <v>25</v>
      </c>
      <c r="O20" s="250">
        <v>0</v>
      </c>
      <c r="P20" s="251"/>
      <c r="Q20" s="251" t="s">
        <v>240</v>
      </c>
      <c r="R20" s="252" t="s">
        <v>240</v>
      </c>
      <c r="S20" s="151"/>
    </row>
    <row r="21" spans="1:19" ht="14.2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253" t="s">
        <v>164</v>
      </c>
      <c r="K21" s="243" t="s">
        <v>61</v>
      </c>
      <c r="L21" s="243" t="s">
        <v>54</v>
      </c>
      <c r="M21" s="243" t="s">
        <v>12</v>
      </c>
      <c r="N21" s="250">
        <v>15</v>
      </c>
      <c r="O21" s="250">
        <v>0</v>
      </c>
      <c r="P21" s="251"/>
      <c r="Q21" s="251" t="s">
        <v>240</v>
      </c>
      <c r="R21" s="252" t="s">
        <v>240</v>
      </c>
      <c r="S21" s="151"/>
    </row>
    <row r="22" spans="1:19" ht="14.25" customHeight="1">
      <c r="A22" s="197" t="s">
        <v>13</v>
      </c>
      <c r="B22" s="211"/>
      <c r="C22" s="211"/>
      <c r="D22" s="153"/>
      <c r="E22" s="153"/>
      <c r="F22" s="254"/>
      <c r="G22" s="255"/>
      <c r="H22" s="254"/>
      <c r="J22" s="253" t="s">
        <v>165</v>
      </c>
      <c r="K22" s="243" t="s">
        <v>61</v>
      </c>
      <c r="L22" s="243" t="s">
        <v>58</v>
      </c>
      <c r="M22" s="243" t="s">
        <v>12</v>
      </c>
      <c r="N22" s="250">
        <v>45</v>
      </c>
      <c r="O22" s="250">
        <v>0</v>
      </c>
      <c r="P22" s="251"/>
      <c r="Q22" s="251" t="s">
        <v>240</v>
      </c>
      <c r="R22" s="252" t="s">
        <v>240</v>
      </c>
      <c r="S22" s="151"/>
    </row>
    <row r="23" spans="1:19" ht="14.25" customHeight="1">
      <c r="A23" s="256" t="s">
        <v>27</v>
      </c>
      <c r="B23" s="257"/>
      <c r="C23" s="205" t="s">
        <v>315</v>
      </c>
      <c r="D23" s="205"/>
      <c r="E23" s="205"/>
      <c r="F23" s="258"/>
      <c r="J23" s="253" t="s">
        <v>166</v>
      </c>
      <c r="K23" s="243" t="s">
        <v>42</v>
      </c>
      <c r="L23" s="243" t="s">
        <v>58</v>
      </c>
      <c r="M23" s="243" t="s">
        <v>19</v>
      </c>
      <c r="N23" s="250">
        <v>30</v>
      </c>
      <c r="O23" s="250">
        <v>0</v>
      </c>
      <c r="P23" s="251"/>
      <c r="Q23" s="251" t="s">
        <v>240</v>
      </c>
      <c r="R23" s="252" t="s">
        <v>240</v>
      </c>
      <c r="S23" s="151"/>
    </row>
    <row r="24" spans="1:19" ht="14.25" customHeight="1">
      <c r="A24" s="260" t="s">
        <v>32</v>
      </c>
      <c r="B24" s="261"/>
      <c r="C24" s="210" t="s">
        <v>33</v>
      </c>
      <c r="D24" s="210"/>
      <c r="E24" s="210"/>
      <c r="F24" s="262"/>
      <c r="J24" s="253" t="s">
        <v>167</v>
      </c>
      <c r="K24" s="243" t="s">
        <v>48</v>
      </c>
      <c r="L24" s="243" t="s">
        <v>58</v>
      </c>
      <c r="M24" s="243" t="s">
        <v>19</v>
      </c>
      <c r="N24" s="250">
        <v>25</v>
      </c>
      <c r="O24" s="250">
        <v>0</v>
      </c>
      <c r="P24" s="251"/>
      <c r="Q24" s="251" t="s">
        <v>240</v>
      </c>
      <c r="R24" s="252" t="s">
        <v>240</v>
      </c>
      <c r="S24" s="151"/>
    </row>
    <row r="25" spans="1:19" ht="14.25" customHeight="1">
      <c r="A25" s="260" t="s">
        <v>37</v>
      </c>
      <c r="B25" s="261"/>
      <c r="C25" s="210" t="s">
        <v>262</v>
      </c>
      <c r="D25" s="210"/>
      <c r="E25" s="210"/>
      <c r="F25" s="262"/>
      <c r="J25" s="253" t="s">
        <v>168</v>
      </c>
      <c r="K25" s="243" t="s">
        <v>36</v>
      </c>
      <c r="L25" s="243" t="s">
        <v>58</v>
      </c>
      <c r="M25" s="243" t="s">
        <v>19</v>
      </c>
      <c r="N25" s="250">
        <v>15</v>
      </c>
      <c r="O25" s="250">
        <v>0</v>
      </c>
      <c r="P25" s="251"/>
      <c r="Q25" s="251" t="s">
        <v>162</v>
      </c>
      <c r="R25" s="252">
        <v>1</v>
      </c>
      <c r="S25" s="151"/>
    </row>
    <row r="26" spans="1:19" ht="14.25" customHeight="1">
      <c r="A26" s="260" t="s">
        <v>106</v>
      </c>
      <c r="B26" s="261"/>
      <c r="C26" s="210" t="s">
        <v>316</v>
      </c>
      <c r="D26" s="210"/>
      <c r="E26" s="210"/>
      <c r="F26" s="262"/>
      <c r="J26" s="253" t="s">
        <v>169</v>
      </c>
      <c r="K26" s="243" t="s">
        <v>36</v>
      </c>
      <c r="L26" s="243" t="s">
        <v>62</v>
      </c>
      <c r="M26" s="243" t="s">
        <v>19</v>
      </c>
      <c r="N26" s="250">
        <v>15</v>
      </c>
      <c r="O26" s="250">
        <v>0</v>
      </c>
      <c r="P26" s="251"/>
      <c r="Q26" s="251" t="s">
        <v>162</v>
      </c>
      <c r="R26" s="252">
        <v>2</v>
      </c>
      <c r="S26" s="151"/>
    </row>
    <row r="27" spans="1:19" ht="14.25" customHeight="1">
      <c r="A27" s="260" t="s">
        <v>71</v>
      </c>
      <c r="B27" s="261"/>
      <c r="C27" s="197" t="s">
        <v>317</v>
      </c>
      <c r="D27" s="197"/>
      <c r="E27" s="197"/>
      <c r="F27" s="262"/>
      <c r="J27" s="253" t="s">
        <v>170</v>
      </c>
      <c r="K27" s="243" t="s">
        <v>36</v>
      </c>
      <c r="L27" s="243" t="s">
        <v>54</v>
      </c>
      <c r="M27" s="243" t="s">
        <v>26</v>
      </c>
      <c r="N27" s="250">
        <v>15</v>
      </c>
      <c r="O27" s="250">
        <v>0</v>
      </c>
      <c r="P27" s="251"/>
      <c r="Q27" s="251" t="s">
        <v>162</v>
      </c>
      <c r="R27" s="252">
        <v>3</v>
      </c>
      <c r="S27" s="151"/>
    </row>
    <row r="28" spans="1:19" ht="14.25" customHeight="1">
      <c r="A28" s="260" t="s">
        <v>74</v>
      </c>
      <c r="B28" s="261"/>
      <c r="C28" s="197" t="s">
        <v>318</v>
      </c>
      <c r="D28" s="197"/>
      <c r="E28" s="197"/>
      <c r="F28" s="262"/>
      <c r="J28" s="253" t="s">
        <v>171</v>
      </c>
      <c r="K28" s="243" t="s">
        <v>36</v>
      </c>
      <c r="L28" s="243" t="s">
        <v>49</v>
      </c>
      <c r="M28" s="243" t="s">
        <v>26</v>
      </c>
      <c r="N28" s="250">
        <v>10</v>
      </c>
      <c r="O28" s="250">
        <v>0</v>
      </c>
      <c r="P28" s="251"/>
      <c r="Q28" s="251" t="s">
        <v>162</v>
      </c>
      <c r="R28" s="252">
        <v>3</v>
      </c>
      <c r="S28" s="151"/>
    </row>
    <row r="29" spans="1:18" ht="14.25" customHeight="1">
      <c r="A29" s="260" t="s">
        <v>76</v>
      </c>
      <c r="B29" s="261"/>
      <c r="C29" s="197" t="s">
        <v>319</v>
      </c>
      <c r="D29" s="197"/>
      <c r="E29" s="197"/>
      <c r="F29" s="262"/>
      <c r="J29" s="253" t="s">
        <v>172</v>
      </c>
      <c r="K29" s="243" t="s">
        <v>36</v>
      </c>
      <c r="L29" s="243" t="s">
        <v>58</v>
      </c>
      <c r="M29" s="243" t="s">
        <v>26</v>
      </c>
      <c r="N29" s="250">
        <v>25</v>
      </c>
      <c r="O29" s="250">
        <v>2</v>
      </c>
      <c r="P29" s="251"/>
      <c r="Q29" s="251" t="s">
        <v>162</v>
      </c>
      <c r="R29" s="252">
        <v>1</v>
      </c>
    </row>
    <row r="30" spans="1:18" ht="14.25" customHeight="1">
      <c r="A30" s="260" t="s">
        <v>78</v>
      </c>
      <c r="B30" s="261"/>
      <c r="C30" s="197" t="s">
        <v>320</v>
      </c>
      <c r="D30" s="197"/>
      <c r="E30" s="197"/>
      <c r="F30" s="262"/>
      <c r="J30" s="263" t="s">
        <v>174</v>
      </c>
      <c r="K30" s="264" t="s">
        <v>36</v>
      </c>
      <c r="L30" s="264" t="s">
        <v>62</v>
      </c>
      <c r="M30" s="264" t="s">
        <v>26</v>
      </c>
      <c r="N30" s="265">
        <v>35</v>
      </c>
      <c r="O30" s="265">
        <v>3</v>
      </c>
      <c r="P30" s="266"/>
      <c r="Q30" s="266" t="s">
        <v>162</v>
      </c>
      <c r="R30" s="267">
        <v>1</v>
      </c>
    </row>
    <row r="31" spans="1:6" ht="14.25" customHeight="1">
      <c r="A31" s="260" t="s">
        <v>251</v>
      </c>
      <c r="B31" s="261"/>
      <c r="C31" s="197" t="s">
        <v>321</v>
      </c>
      <c r="D31" s="197"/>
      <c r="E31" s="201"/>
      <c r="F31" s="262"/>
    </row>
    <row r="32" spans="1:14" ht="14.25" customHeight="1">
      <c r="A32" s="260" t="s">
        <v>253</v>
      </c>
      <c r="B32" s="261"/>
      <c r="C32" s="197" t="s">
        <v>322</v>
      </c>
      <c r="D32" s="197"/>
      <c r="E32" s="210"/>
      <c r="F32" s="262"/>
      <c r="L32" s="197" t="s">
        <v>13</v>
      </c>
      <c r="M32" s="151"/>
      <c r="N32" s="167"/>
    </row>
    <row r="33" spans="1:15" ht="14.25" customHeight="1">
      <c r="A33" s="209" t="s">
        <v>255</v>
      </c>
      <c r="B33" s="268"/>
      <c r="C33" s="197" t="s">
        <v>323</v>
      </c>
      <c r="D33" s="210"/>
      <c r="E33" s="210"/>
      <c r="F33" s="262"/>
      <c r="L33" s="269" t="s">
        <v>135</v>
      </c>
      <c r="M33" s="270"/>
      <c r="N33" s="271" t="s">
        <v>118</v>
      </c>
      <c r="O33" s="271" t="s">
        <v>136</v>
      </c>
    </row>
    <row r="34" spans="1:15" ht="14.25" customHeight="1">
      <c r="A34" s="209" t="s">
        <v>257</v>
      </c>
      <c r="B34" s="268"/>
      <c r="C34" s="197" t="s">
        <v>324</v>
      </c>
      <c r="D34" s="210"/>
      <c r="E34" s="210"/>
      <c r="F34" s="262"/>
      <c r="L34" s="272" t="s">
        <v>139</v>
      </c>
      <c r="M34" s="273"/>
      <c r="N34" s="274" t="s">
        <v>49</v>
      </c>
      <c r="O34" s="274" t="s">
        <v>140</v>
      </c>
    </row>
    <row r="35" spans="1:15" ht="14.25" customHeight="1">
      <c r="A35" s="209" t="s">
        <v>260</v>
      </c>
      <c r="B35" s="268"/>
      <c r="C35" s="210" t="s">
        <v>325</v>
      </c>
      <c r="D35" s="210"/>
      <c r="E35" s="210"/>
      <c r="F35" s="262"/>
      <c r="L35" s="275" t="s">
        <v>143</v>
      </c>
      <c r="M35" s="276"/>
      <c r="N35" s="277" t="s">
        <v>54</v>
      </c>
      <c r="O35" s="277" t="s">
        <v>144</v>
      </c>
    </row>
    <row r="36" spans="1:15" ht="14.25" customHeight="1">
      <c r="A36" s="209" t="s">
        <v>263</v>
      </c>
      <c r="B36" s="268"/>
      <c r="C36" s="210" t="s">
        <v>264</v>
      </c>
      <c r="D36" s="210"/>
      <c r="E36" s="210"/>
      <c r="F36" s="262"/>
      <c r="L36" s="275" t="s">
        <v>147</v>
      </c>
      <c r="M36" s="276"/>
      <c r="N36" s="277" t="s">
        <v>58</v>
      </c>
      <c r="O36" s="277" t="s">
        <v>148</v>
      </c>
    </row>
    <row r="37" spans="1:15" ht="14.25" customHeight="1">
      <c r="A37" s="231" t="s">
        <v>265</v>
      </c>
      <c r="B37" s="278"/>
      <c r="C37" s="232" t="s">
        <v>266</v>
      </c>
      <c r="D37" s="235"/>
      <c r="E37" s="235"/>
      <c r="F37" s="279"/>
      <c r="L37" s="280" t="s">
        <v>151</v>
      </c>
      <c r="M37" s="281"/>
      <c r="N37" s="282" t="s">
        <v>62</v>
      </c>
      <c r="O37" s="282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6" t="s">
        <v>237</v>
      </c>
      <c r="B41" s="147"/>
      <c r="C41" s="148"/>
      <c r="D41" s="148"/>
      <c r="E41" s="148"/>
      <c r="F41" s="148"/>
      <c r="G41" s="283" t="s">
        <v>267</v>
      </c>
      <c r="H41" s="146" t="s">
        <v>237</v>
      </c>
      <c r="I41" s="147"/>
      <c r="J41" s="148"/>
      <c r="K41" s="148"/>
      <c r="L41" s="148"/>
      <c r="M41" s="148"/>
      <c r="Q41" s="150" t="s">
        <v>268</v>
      </c>
    </row>
    <row r="42" spans="1:15" ht="14.25" customHeight="1">
      <c r="A42" s="284"/>
      <c r="B42" s="284"/>
      <c r="C42" s="148"/>
      <c r="D42" s="148"/>
      <c r="E42" s="148"/>
      <c r="F42" s="148"/>
      <c r="G42" s="283"/>
      <c r="I42" s="284"/>
      <c r="J42" s="284"/>
      <c r="K42" s="148"/>
      <c r="L42" s="148"/>
      <c r="M42" s="148"/>
      <c r="N42" s="148"/>
      <c r="O42" s="150"/>
    </row>
    <row r="43" spans="1:15" ht="14.25" customHeight="1">
      <c r="A43" s="284"/>
      <c r="B43" s="284"/>
      <c r="C43" s="148"/>
      <c r="D43" s="148"/>
      <c r="E43" s="148"/>
      <c r="F43" s="148"/>
      <c r="G43" s="283"/>
      <c r="I43" s="284"/>
      <c r="J43" s="284"/>
      <c r="K43" s="148"/>
      <c r="L43" s="148"/>
      <c r="M43" s="148"/>
      <c r="N43" s="148"/>
      <c r="O43" s="150"/>
    </row>
    <row r="44" spans="4:6" ht="13.5" customHeight="1" thickBot="1">
      <c r="D44" s="180"/>
      <c r="E44" s="180"/>
      <c r="F44" s="180"/>
    </row>
    <row r="45" spans="8:16" ht="12" customHeight="1" thickBot="1">
      <c r="H45" s="285" t="s">
        <v>269</v>
      </c>
      <c r="I45" s="286"/>
      <c r="J45" s="286"/>
      <c r="K45" s="287"/>
      <c r="L45" s="287"/>
      <c r="M45" s="287"/>
      <c r="N45" s="287"/>
      <c r="O45" s="287"/>
      <c r="P45" s="288"/>
    </row>
    <row r="46" spans="8:16" ht="12" thickBot="1">
      <c r="H46" s="289" t="s">
        <v>118</v>
      </c>
      <c r="I46" s="290" t="s">
        <v>62</v>
      </c>
      <c r="J46" s="291"/>
      <c r="K46" s="292" t="s">
        <v>58</v>
      </c>
      <c r="L46" s="293"/>
      <c r="M46" s="294" t="s">
        <v>54</v>
      </c>
      <c r="N46" s="295"/>
      <c r="O46" s="296" t="s">
        <v>49</v>
      </c>
      <c r="P46" s="293"/>
    </row>
    <row r="47" spans="1:16" ht="12.75" customHeight="1">
      <c r="A47" s="297" t="s">
        <v>270</v>
      </c>
      <c r="B47" s="298"/>
      <c r="C47" s="298"/>
      <c r="D47" s="298"/>
      <c r="E47" s="298"/>
      <c r="F47" s="298"/>
      <c r="G47" s="299"/>
      <c r="H47" s="300" t="s">
        <v>271</v>
      </c>
      <c r="I47" s="301" t="s">
        <v>272</v>
      </c>
      <c r="J47" s="302"/>
      <c r="K47" s="303" t="s">
        <v>273</v>
      </c>
      <c r="L47" s="304"/>
      <c r="M47" s="305" t="s">
        <v>274</v>
      </c>
      <c r="N47" s="304"/>
      <c r="O47" s="305" t="s">
        <v>275</v>
      </c>
      <c r="P47" s="304"/>
    </row>
    <row r="48" spans="1:16" ht="13.5" customHeight="1" thickBot="1">
      <c r="A48" s="306"/>
      <c r="B48" s="307"/>
      <c r="C48" s="307"/>
      <c r="D48" s="307"/>
      <c r="E48" s="307"/>
      <c r="F48" s="307"/>
      <c r="G48" s="308"/>
      <c r="H48" s="309"/>
      <c r="I48" s="310" t="s">
        <v>152</v>
      </c>
      <c r="J48" s="311"/>
      <c r="K48" s="312" t="s">
        <v>148</v>
      </c>
      <c r="L48" s="313"/>
      <c r="M48" s="314" t="s">
        <v>144</v>
      </c>
      <c r="N48" s="313"/>
      <c r="O48" s="314" t="s">
        <v>140</v>
      </c>
      <c r="P48" s="313"/>
    </row>
    <row r="49" spans="1:17" s="259" customFormat="1" ht="13.5" customHeight="1">
      <c r="A49" s="315" t="s">
        <v>276</v>
      </c>
      <c r="B49" s="316" t="s">
        <v>277</v>
      </c>
      <c r="C49" s="317" t="s">
        <v>118</v>
      </c>
      <c r="D49" s="318" t="s">
        <v>278</v>
      </c>
      <c r="E49" s="319" t="s">
        <v>279</v>
      </c>
      <c r="F49" s="319" t="s">
        <v>280</v>
      </c>
      <c r="G49" s="319" t="s">
        <v>281</v>
      </c>
      <c r="H49" s="320"/>
      <c r="I49" s="321" t="s">
        <v>282</v>
      </c>
      <c r="J49" s="321" t="s">
        <v>283</v>
      </c>
      <c r="K49" s="322" t="s">
        <v>282</v>
      </c>
      <c r="L49" s="323" t="s">
        <v>283</v>
      </c>
      <c r="M49" s="322" t="s">
        <v>282</v>
      </c>
      <c r="N49" s="323" t="s">
        <v>283</v>
      </c>
      <c r="O49" s="322" t="s">
        <v>282</v>
      </c>
      <c r="P49" s="323" t="s">
        <v>283</v>
      </c>
      <c r="Q49" s="324" t="s">
        <v>284</v>
      </c>
    </row>
    <row r="50" spans="1:17" s="259" customFormat="1" ht="13.5" customHeight="1" thickBot="1">
      <c r="A50" s="325"/>
      <c r="B50" s="310"/>
      <c r="C50" s="326"/>
      <c r="D50" s="311"/>
      <c r="E50" s="327"/>
      <c r="F50" s="327"/>
      <c r="G50" s="328"/>
      <c r="H50" s="329"/>
      <c r="I50" s="330"/>
      <c r="J50" s="330"/>
      <c r="K50" s="314"/>
      <c r="L50" s="313"/>
      <c r="M50" s="314"/>
      <c r="N50" s="313"/>
      <c r="O50" s="314"/>
      <c r="P50" s="313"/>
      <c r="Q50" s="331"/>
    </row>
    <row r="51" spans="1:17" ht="11.25">
      <c r="A51" s="332" t="s">
        <v>285</v>
      </c>
      <c r="B51" s="333" t="s">
        <v>285</v>
      </c>
      <c r="C51" s="334" t="s">
        <v>10</v>
      </c>
      <c r="D51" s="334">
        <v>11</v>
      </c>
      <c r="E51" s="335" t="s">
        <v>240</v>
      </c>
      <c r="F51" s="336" t="s">
        <v>115</v>
      </c>
      <c r="G51" s="337" t="s">
        <v>286</v>
      </c>
      <c r="H51" s="338"/>
      <c r="I51" s="339" t="s">
        <v>240</v>
      </c>
      <c r="J51" s="340" t="s">
        <v>240</v>
      </c>
      <c r="K51" s="341" t="s">
        <v>240</v>
      </c>
      <c r="L51" s="340" t="s">
        <v>240</v>
      </c>
      <c r="M51" s="341" t="s">
        <v>240</v>
      </c>
      <c r="N51" s="340" t="s">
        <v>240</v>
      </c>
      <c r="O51" s="341" t="s">
        <v>240</v>
      </c>
      <c r="P51" s="340" t="s">
        <v>240</v>
      </c>
      <c r="Q51" s="337">
        <v>0</v>
      </c>
    </row>
    <row r="52" spans="1:17" ht="11.25">
      <c r="A52" s="342" t="s">
        <v>287</v>
      </c>
      <c r="B52" s="343" t="s">
        <v>288</v>
      </c>
      <c r="C52" s="344" t="s">
        <v>17</v>
      </c>
      <c r="D52" s="344">
        <v>10</v>
      </c>
      <c r="E52" s="345" t="s">
        <v>240</v>
      </c>
      <c r="F52" s="346" t="s">
        <v>240</v>
      </c>
      <c r="G52" s="347" t="s">
        <v>286</v>
      </c>
      <c r="H52" s="338"/>
      <c r="I52" s="348" t="s">
        <v>240</v>
      </c>
      <c r="J52" s="349" t="s">
        <v>240</v>
      </c>
      <c r="K52" s="350" t="s">
        <v>240</v>
      </c>
      <c r="L52" s="349" t="s">
        <v>240</v>
      </c>
      <c r="M52" s="350" t="s">
        <v>240</v>
      </c>
      <c r="N52" s="351" t="s">
        <v>240</v>
      </c>
      <c r="O52" s="350" t="s">
        <v>240</v>
      </c>
      <c r="P52" s="351" t="s">
        <v>240</v>
      </c>
      <c r="Q52" s="347">
        <v>0</v>
      </c>
    </row>
    <row r="53" spans="1:17" ht="22.5">
      <c r="A53" s="342" t="s">
        <v>289</v>
      </c>
      <c r="B53" s="343" t="s">
        <v>290</v>
      </c>
      <c r="C53" s="344" t="s">
        <v>25</v>
      </c>
      <c r="D53" s="344">
        <v>9</v>
      </c>
      <c r="E53" s="345" t="s">
        <v>240</v>
      </c>
      <c r="F53" s="346" t="s">
        <v>240</v>
      </c>
      <c r="G53" s="347" t="s">
        <v>286</v>
      </c>
      <c r="H53" s="338"/>
      <c r="I53" s="348" t="s">
        <v>240</v>
      </c>
      <c r="J53" s="349" t="s">
        <v>240</v>
      </c>
      <c r="K53" s="350" t="s">
        <v>240</v>
      </c>
      <c r="L53" s="349" t="s">
        <v>240</v>
      </c>
      <c r="M53" s="350" t="s">
        <v>240</v>
      </c>
      <c r="N53" s="351" t="s">
        <v>240</v>
      </c>
      <c r="O53" s="350" t="s">
        <v>240</v>
      </c>
      <c r="P53" s="351" t="s">
        <v>240</v>
      </c>
      <c r="Q53" s="347">
        <v>0</v>
      </c>
    </row>
    <row r="54" spans="1:17" ht="22.5">
      <c r="A54" s="342" t="s">
        <v>291</v>
      </c>
      <c r="B54" s="343" t="s">
        <v>292</v>
      </c>
      <c r="C54" s="352" t="s">
        <v>31</v>
      </c>
      <c r="D54" s="344">
        <v>8</v>
      </c>
      <c r="E54" s="345">
        <v>1</v>
      </c>
      <c r="F54" s="346" t="s">
        <v>113</v>
      </c>
      <c r="G54" s="347" t="s">
        <v>240</v>
      </c>
      <c r="H54" s="338"/>
      <c r="I54" s="348" t="s">
        <v>240</v>
      </c>
      <c r="J54" s="349" t="s">
        <v>240</v>
      </c>
      <c r="K54" s="350" t="s">
        <v>240</v>
      </c>
      <c r="L54" s="349" t="s">
        <v>240</v>
      </c>
      <c r="M54" s="350" t="s">
        <v>241</v>
      </c>
      <c r="N54" s="351" t="s">
        <v>293</v>
      </c>
      <c r="O54" s="350" t="s">
        <v>240</v>
      </c>
      <c r="P54" s="351" t="s">
        <v>240</v>
      </c>
      <c r="Q54" s="347">
        <v>1</v>
      </c>
    </row>
    <row r="55" spans="1:17" ht="33.75">
      <c r="A55" s="342" t="s">
        <v>294</v>
      </c>
      <c r="B55" s="343" t="s">
        <v>295</v>
      </c>
      <c r="C55" s="352" t="s">
        <v>36</v>
      </c>
      <c r="D55" s="344">
        <v>7</v>
      </c>
      <c r="E55" s="345">
        <v>80</v>
      </c>
      <c r="F55" s="346" t="s">
        <v>112</v>
      </c>
      <c r="G55" s="347" t="s">
        <v>296</v>
      </c>
      <c r="H55" s="338"/>
      <c r="I55" s="348" t="s">
        <v>258</v>
      </c>
      <c r="J55" s="349" t="s">
        <v>297</v>
      </c>
      <c r="K55" s="350" t="s">
        <v>259</v>
      </c>
      <c r="L55" s="349" t="s">
        <v>293</v>
      </c>
      <c r="M55" s="350" t="s">
        <v>250</v>
      </c>
      <c r="N55" s="351" t="s">
        <v>297</v>
      </c>
      <c r="O55" s="350" t="s">
        <v>252</v>
      </c>
      <c r="P55" s="351" t="s">
        <v>298</v>
      </c>
      <c r="Q55" s="347">
        <v>6</v>
      </c>
    </row>
    <row r="56" spans="1:17" ht="33.75">
      <c r="A56" s="342" t="s">
        <v>299</v>
      </c>
      <c r="B56" s="343" t="s">
        <v>300</v>
      </c>
      <c r="C56" s="352" t="s">
        <v>42</v>
      </c>
      <c r="D56" s="344">
        <v>6</v>
      </c>
      <c r="E56" s="345">
        <v>6</v>
      </c>
      <c r="F56" s="346" t="s">
        <v>112</v>
      </c>
      <c r="G56" s="347" t="s">
        <v>301</v>
      </c>
      <c r="H56" s="338"/>
      <c r="I56" s="348" t="s">
        <v>240</v>
      </c>
      <c r="J56" s="349" t="s">
        <v>297</v>
      </c>
      <c r="K56" s="350" t="s">
        <v>245</v>
      </c>
      <c r="L56" s="349" t="s">
        <v>293</v>
      </c>
      <c r="M56" s="350" t="s">
        <v>240</v>
      </c>
      <c r="N56" s="351" t="s">
        <v>240</v>
      </c>
      <c r="O56" s="350" t="s">
        <v>240</v>
      </c>
      <c r="P56" s="351" t="s">
        <v>240</v>
      </c>
      <c r="Q56" s="347">
        <v>1</v>
      </c>
    </row>
    <row r="57" spans="1:17" ht="22.5">
      <c r="A57" s="342" t="s">
        <v>302</v>
      </c>
      <c r="B57" s="343" t="s">
        <v>303</v>
      </c>
      <c r="C57" s="344" t="s">
        <v>48</v>
      </c>
      <c r="D57" s="344">
        <v>5</v>
      </c>
      <c r="E57" s="345">
        <v>7</v>
      </c>
      <c r="F57" s="346" t="s">
        <v>112</v>
      </c>
      <c r="G57" s="347" t="s">
        <v>301</v>
      </c>
      <c r="H57" s="338"/>
      <c r="I57" s="348" t="s">
        <v>240</v>
      </c>
      <c r="J57" s="349" t="s">
        <v>240</v>
      </c>
      <c r="K57" s="350" t="s">
        <v>246</v>
      </c>
      <c r="L57" s="349" t="s">
        <v>293</v>
      </c>
      <c r="M57" s="350" t="s">
        <v>240</v>
      </c>
      <c r="N57" s="351" t="s">
        <v>297</v>
      </c>
      <c r="O57" s="350" t="s">
        <v>240</v>
      </c>
      <c r="P57" s="351" t="s">
        <v>240</v>
      </c>
      <c r="Q57" s="347">
        <v>1</v>
      </c>
    </row>
    <row r="58" spans="1:17" ht="22.5">
      <c r="A58" s="342" t="s">
        <v>304</v>
      </c>
      <c r="B58" s="343" t="s">
        <v>305</v>
      </c>
      <c r="C58" s="344" t="s">
        <v>53</v>
      </c>
      <c r="D58" s="344">
        <v>4</v>
      </c>
      <c r="E58" s="345" t="s">
        <v>240</v>
      </c>
      <c r="F58" s="346" t="s">
        <v>240</v>
      </c>
      <c r="G58" s="347" t="s">
        <v>286</v>
      </c>
      <c r="H58" s="338"/>
      <c r="I58" s="348" t="s">
        <v>240</v>
      </c>
      <c r="J58" s="349" t="s">
        <v>240</v>
      </c>
      <c r="K58" s="350" t="s">
        <v>240</v>
      </c>
      <c r="L58" s="349" t="s">
        <v>240</v>
      </c>
      <c r="M58" s="350" t="s">
        <v>240</v>
      </c>
      <c r="N58" s="351" t="s">
        <v>240</v>
      </c>
      <c r="O58" s="350" t="s">
        <v>240</v>
      </c>
      <c r="P58" s="351" t="s">
        <v>240</v>
      </c>
      <c r="Q58" s="347">
        <v>0</v>
      </c>
    </row>
    <row r="59" spans="1:17" ht="22.5">
      <c r="A59" s="342" t="s">
        <v>306</v>
      </c>
      <c r="B59" s="343" t="s">
        <v>307</v>
      </c>
      <c r="C59" s="344" t="s">
        <v>57</v>
      </c>
      <c r="D59" s="344">
        <v>3</v>
      </c>
      <c r="E59" s="345" t="s">
        <v>240</v>
      </c>
      <c r="F59" s="346" t="s">
        <v>240</v>
      </c>
      <c r="G59" s="347" t="s">
        <v>286</v>
      </c>
      <c r="H59" s="338"/>
      <c r="I59" s="348" t="s">
        <v>240</v>
      </c>
      <c r="J59" s="349" t="s">
        <v>240</v>
      </c>
      <c r="K59" s="350" t="s">
        <v>240</v>
      </c>
      <c r="L59" s="349" t="s">
        <v>240</v>
      </c>
      <c r="M59" s="350" t="s">
        <v>240</v>
      </c>
      <c r="N59" s="351" t="s">
        <v>240</v>
      </c>
      <c r="O59" s="350" t="s">
        <v>240</v>
      </c>
      <c r="P59" s="351" t="s">
        <v>240</v>
      </c>
      <c r="Q59" s="347">
        <v>0</v>
      </c>
    </row>
    <row r="60" spans="1:17" ht="11.25">
      <c r="A60" s="342" t="s">
        <v>308</v>
      </c>
      <c r="B60" s="343" t="s">
        <v>309</v>
      </c>
      <c r="C60" s="344" t="s">
        <v>61</v>
      </c>
      <c r="D60" s="344">
        <v>2</v>
      </c>
      <c r="E60" s="345">
        <v>3</v>
      </c>
      <c r="F60" s="346" t="s">
        <v>113</v>
      </c>
      <c r="G60" s="347" t="s">
        <v>240</v>
      </c>
      <c r="H60" s="338"/>
      <c r="I60" s="348" t="s">
        <v>240</v>
      </c>
      <c r="J60" s="349" t="s">
        <v>240</v>
      </c>
      <c r="K60" s="350" t="s">
        <v>244</v>
      </c>
      <c r="L60" s="349" t="s">
        <v>297</v>
      </c>
      <c r="M60" s="350" t="s">
        <v>243</v>
      </c>
      <c r="N60" s="351" t="s">
        <v>293</v>
      </c>
      <c r="O60" s="350" t="s">
        <v>240</v>
      </c>
      <c r="P60" s="351" t="s">
        <v>240</v>
      </c>
      <c r="Q60" s="347">
        <v>2</v>
      </c>
    </row>
    <row r="61" spans="1:17" ht="11.25">
      <c r="A61" s="342" t="s">
        <v>310</v>
      </c>
      <c r="B61" s="343" t="s">
        <v>310</v>
      </c>
      <c r="C61" s="344" t="s">
        <v>66</v>
      </c>
      <c r="D61" s="344">
        <v>1</v>
      </c>
      <c r="E61" s="345" t="s">
        <v>240</v>
      </c>
      <c r="F61" s="346" t="s">
        <v>240</v>
      </c>
      <c r="G61" s="347" t="s">
        <v>286</v>
      </c>
      <c r="H61" s="338"/>
      <c r="I61" s="348" t="s">
        <v>240</v>
      </c>
      <c r="J61" s="349" t="s">
        <v>240</v>
      </c>
      <c r="K61" s="350" t="s">
        <v>240</v>
      </c>
      <c r="L61" s="349" t="s">
        <v>240</v>
      </c>
      <c r="M61" s="350" t="s">
        <v>240</v>
      </c>
      <c r="N61" s="351" t="s">
        <v>240</v>
      </c>
      <c r="O61" s="350" t="s">
        <v>240</v>
      </c>
      <c r="P61" s="351" t="s">
        <v>240</v>
      </c>
      <c r="Q61" s="347">
        <v>0</v>
      </c>
    </row>
    <row r="62" spans="1:17" ht="45.75" thickBot="1">
      <c r="A62" s="353" t="s">
        <v>311</v>
      </c>
      <c r="B62" s="354" t="s">
        <v>312</v>
      </c>
      <c r="C62" s="355" t="s">
        <v>70</v>
      </c>
      <c r="D62" s="356">
        <v>0</v>
      </c>
      <c r="E62" s="357">
        <v>3</v>
      </c>
      <c r="F62" s="358" t="s">
        <v>113</v>
      </c>
      <c r="G62" s="359" t="s">
        <v>240</v>
      </c>
      <c r="H62" s="338"/>
      <c r="I62" s="360" t="s">
        <v>240</v>
      </c>
      <c r="J62" s="361" t="s">
        <v>298</v>
      </c>
      <c r="K62" s="362" t="s">
        <v>242</v>
      </c>
      <c r="L62" s="361" t="s">
        <v>293</v>
      </c>
      <c r="M62" s="362" t="s">
        <v>240</v>
      </c>
      <c r="N62" s="363" t="s">
        <v>297</v>
      </c>
      <c r="O62" s="362" t="s">
        <v>240</v>
      </c>
      <c r="P62" s="363" t="s">
        <v>240</v>
      </c>
      <c r="Q62" s="359">
        <v>1</v>
      </c>
    </row>
    <row r="63" spans="8:16" ht="27.75" customHeight="1" thickBot="1">
      <c r="H63" s="364" t="s">
        <v>284</v>
      </c>
      <c r="I63" s="365">
        <v>2</v>
      </c>
      <c r="J63" s="366"/>
      <c r="K63" s="365">
        <v>6</v>
      </c>
      <c r="L63" s="366"/>
      <c r="M63" s="367">
        <v>3</v>
      </c>
      <c r="N63" s="368"/>
      <c r="O63" s="367">
        <v>1</v>
      </c>
      <c r="P63" s="368"/>
    </row>
    <row r="64" ht="11.25">
      <c r="H64" s="167"/>
    </row>
    <row r="65" spans="7:19" s="167" customFormat="1" ht="11.25">
      <c r="G65" s="369"/>
      <c r="K65" s="151"/>
      <c r="L65" s="151"/>
      <c r="M65" s="151"/>
      <c r="N65" s="151"/>
      <c r="O65" s="151"/>
      <c r="P65" s="151"/>
      <c r="Q65" s="151"/>
      <c r="R65" s="151"/>
      <c r="S65" s="151"/>
    </row>
    <row r="66" spans="7:19" s="167" customFormat="1" ht="11.25">
      <c r="G66" s="369"/>
      <c r="K66" s="151"/>
      <c r="L66" s="151"/>
      <c r="M66" s="151"/>
      <c r="N66" s="151"/>
      <c r="O66" s="151"/>
      <c r="P66" s="151"/>
      <c r="Q66" s="151"/>
      <c r="R66" s="151"/>
      <c r="S66" s="151"/>
    </row>
    <row r="67" spans="7:19" s="167" customFormat="1" ht="11.25">
      <c r="G67" s="369"/>
      <c r="K67" s="151"/>
      <c r="L67" s="151"/>
      <c r="M67" s="151"/>
      <c r="N67" s="151"/>
      <c r="O67" s="151"/>
      <c r="P67" s="151"/>
      <c r="Q67" s="151"/>
      <c r="R67" s="151"/>
      <c r="S67" s="151"/>
    </row>
    <row r="68" spans="7:19" s="167" customFormat="1" ht="11.25">
      <c r="G68" s="369"/>
      <c r="K68" s="151"/>
      <c r="L68" s="151"/>
      <c r="M68" s="151"/>
      <c r="N68" s="151"/>
      <c r="O68" s="151"/>
      <c r="P68" s="151"/>
      <c r="Q68" s="151"/>
      <c r="R68" s="151"/>
      <c r="S68" s="151"/>
    </row>
    <row r="69" spans="7:19" s="167" customFormat="1" ht="11.25">
      <c r="G69" s="369"/>
      <c r="K69" s="151"/>
      <c r="L69" s="151"/>
      <c r="M69" s="151"/>
      <c r="N69" s="151"/>
      <c r="O69" s="151"/>
      <c r="P69" s="151"/>
      <c r="Q69" s="151"/>
      <c r="R69" s="151"/>
      <c r="S69" s="151"/>
    </row>
    <row r="70" spans="7:19" s="167" customFormat="1" ht="11.25">
      <c r="G70" s="369"/>
      <c r="K70" s="151"/>
      <c r="L70" s="151"/>
      <c r="M70" s="151"/>
      <c r="N70" s="151"/>
      <c r="O70" s="151"/>
      <c r="P70" s="151"/>
      <c r="Q70" s="151"/>
      <c r="R70" s="151"/>
      <c r="S70" s="151"/>
    </row>
    <row r="71" spans="7:19" s="167" customFormat="1" ht="11.25">
      <c r="G71" s="369"/>
      <c r="K71" s="151"/>
      <c r="L71" s="151"/>
      <c r="M71" s="151"/>
      <c r="N71" s="151"/>
      <c r="O71" s="151"/>
      <c r="P71" s="151"/>
      <c r="Q71" s="151"/>
      <c r="R71" s="151"/>
      <c r="S71" s="151"/>
    </row>
    <row r="72" spans="7:19" s="167" customFormat="1" ht="11.25">
      <c r="G72" s="369"/>
      <c r="K72" s="151"/>
      <c r="L72" s="151"/>
      <c r="M72" s="151"/>
      <c r="N72" s="151"/>
      <c r="O72" s="151"/>
      <c r="P72" s="151"/>
      <c r="Q72" s="151"/>
      <c r="R72" s="151"/>
      <c r="S72" s="151"/>
    </row>
    <row r="73" spans="7:19" s="167" customFormat="1" ht="11.25">
      <c r="G73" s="369"/>
      <c r="K73" s="151"/>
      <c r="L73" s="151"/>
      <c r="M73" s="151"/>
      <c r="N73" s="151"/>
      <c r="O73" s="151"/>
      <c r="P73" s="151"/>
      <c r="Q73" s="151"/>
      <c r="R73" s="151"/>
      <c r="S73" s="151"/>
    </row>
    <row r="74" spans="7:19" s="167" customFormat="1" ht="11.25">
      <c r="G74" s="369"/>
      <c r="K74" s="151"/>
      <c r="L74" s="151"/>
      <c r="M74" s="151"/>
      <c r="N74" s="151"/>
      <c r="O74" s="151"/>
      <c r="P74" s="151"/>
      <c r="Q74" s="151"/>
      <c r="R74" s="151"/>
      <c r="S74" s="151"/>
    </row>
    <row r="75" spans="7:19" s="167" customFormat="1" ht="11.25">
      <c r="G75" s="369"/>
      <c r="K75" s="151"/>
      <c r="L75" s="151"/>
      <c r="M75" s="151"/>
      <c r="N75" s="151"/>
      <c r="O75" s="151"/>
      <c r="P75" s="151"/>
      <c r="Q75" s="151"/>
      <c r="R75" s="151"/>
      <c r="S75" s="151"/>
    </row>
    <row r="76" spans="7:19" s="167" customFormat="1" ht="11.25">
      <c r="G76" s="369"/>
      <c r="K76" s="151"/>
      <c r="L76" s="151"/>
      <c r="M76" s="151"/>
      <c r="N76" s="151"/>
      <c r="O76" s="151"/>
      <c r="P76" s="151"/>
      <c r="Q76" s="151"/>
      <c r="R76" s="151"/>
      <c r="S76" s="151"/>
    </row>
    <row r="77" s="168" customFormat="1" ht="11.25"/>
    <row r="78" spans="11:17" ht="11.25">
      <c r="K78" s="241"/>
      <c r="L78" s="241"/>
      <c r="M78" s="241"/>
      <c r="N78" s="241"/>
      <c r="O78" s="241"/>
      <c r="P78" s="241"/>
      <c r="Q78" s="241"/>
    </row>
    <row r="79" spans="7:17" s="167" customFormat="1" ht="11.25">
      <c r="G79" s="369"/>
      <c r="K79" s="151"/>
      <c r="L79" s="151"/>
      <c r="M79" s="151"/>
      <c r="N79" s="151"/>
      <c r="O79" s="151"/>
      <c r="P79" s="151"/>
      <c r="Q79" s="151"/>
    </row>
    <row r="80" spans="7:17" s="167" customFormat="1" ht="11.25">
      <c r="G80" s="369"/>
      <c r="K80" s="151"/>
      <c r="L80" s="151"/>
      <c r="M80" s="151"/>
      <c r="N80" s="151"/>
      <c r="O80" s="151"/>
      <c r="P80" s="151"/>
      <c r="Q80" s="151"/>
    </row>
    <row r="81" spans="7:17" s="167" customFormat="1" ht="11.25">
      <c r="G81" s="369"/>
      <c r="K81" s="151"/>
      <c r="L81" s="151"/>
      <c r="M81" s="151"/>
      <c r="N81" s="151"/>
      <c r="O81" s="151"/>
      <c r="P81" s="151"/>
      <c r="Q81" s="151"/>
    </row>
    <row r="82" spans="7:17" s="167" customFormat="1" ht="11.25">
      <c r="G82" s="369"/>
      <c r="K82" s="151"/>
      <c r="L82" s="151"/>
      <c r="M82" s="151"/>
      <c r="N82" s="151"/>
      <c r="O82" s="151"/>
      <c r="P82" s="151"/>
      <c r="Q82" s="151"/>
    </row>
    <row r="83" spans="7:17" s="167" customFormat="1" ht="11.25">
      <c r="G83" s="369"/>
      <c r="K83" s="151"/>
      <c r="L83" s="151"/>
      <c r="M83" s="151"/>
      <c r="N83" s="151"/>
      <c r="O83" s="151"/>
      <c r="P83" s="151"/>
      <c r="Q83" s="151"/>
    </row>
    <row r="84" spans="7:17" s="167" customFormat="1" ht="11.25">
      <c r="G84" s="369"/>
      <c r="K84" s="151"/>
      <c r="L84" s="151"/>
      <c r="M84" s="151"/>
      <c r="N84" s="151"/>
      <c r="O84" s="151"/>
      <c r="P84" s="151"/>
      <c r="Q84" s="151"/>
    </row>
    <row r="85" spans="7:17" s="167" customFormat="1" ht="11.25">
      <c r="G85" s="369"/>
      <c r="K85" s="151"/>
      <c r="L85" s="151"/>
      <c r="M85" s="151"/>
      <c r="N85" s="151"/>
      <c r="O85" s="151"/>
      <c r="P85" s="151"/>
      <c r="Q85" s="151"/>
    </row>
    <row r="86" spans="7:17" s="167" customFormat="1" ht="11.25">
      <c r="G86" s="369"/>
      <c r="K86" s="151"/>
      <c r="L86" s="151"/>
      <c r="M86" s="151"/>
      <c r="N86" s="151"/>
      <c r="O86" s="151"/>
      <c r="P86" s="151"/>
      <c r="Q86" s="151"/>
    </row>
    <row r="87" spans="7:17" s="167" customFormat="1" ht="11.25">
      <c r="G87" s="369"/>
      <c r="K87" s="151"/>
      <c r="L87" s="151"/>
      <c r="M87" s="151"/>
      <c r="N87" s="151"/>
      <c r="O87" s="151"/>
      <c r="P87" s="151"/>
      <c r="Q87" s="151"/>
    </row>
    <row r="88" spans="7:17" s="167" customFormat="1" ht="11.25">
      <c r="G88" s="369"/>
      <c r="K88" s="151"/>
      <c r="L88" s="151"/>
      <c r="M88" s="151"/>
      <c r="N88" s="151"/>
      <c r="O88" s="151"/>
      <c r="P88" s="151"/>
      <c r="Q88" s="151"/>
    </row>
    <row r="89" spans="7:17" s="167" customFormat="1" ht="11.25">
      <c r="G89" s="369"/>
      <c r="K89" s="151"/>
      <c r="L89" s="151"/>
      <c r="M89" s="151"/>
      <c r="N89" s="151"/>
      <c r="O89" s="151"/>
      <c r="P89" s="151"/>
      <c r="Q89" s="151"/>
    </row>
    <row r="90" spans="7:17" s="167" customFormat="1" ht="11.25">
      <c r="G90" s="369"/>
      <c r="K90" s="151"/>
      <c r="L90" s="151"/>
      <c r="M90" s="151"/>
      <c r="N90" s="151"/>
      <c r="O90" s="151"/>
      <c r="P90" s="151"/>
      <c r="Q90" s="151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2013-06-27T14:06:23Z</dcterms:created>
  <dcterms:modified xsi:type="dcterms:W3CDTF">2013-06-27T14:06:24Z</dcterms:modified>
  <cp:category/>
  <cp:version/>
  <cp:contentType/>
  <cp:contentStatus/>
</cp:coreProperties>
</file>