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<sst xmlns="http://schemas.openxmlformats.org/spreadsheetml/2006/main" count="644" uniqueCount="331">
  <si>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</si>
  <si>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</si>
  <si>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</si>
  <si>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</si>
  <si>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</si>
  <si>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</si>
  <si>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</si>
  <si>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</si>
  <si>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</si>
  <si>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</si>
  <si>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</si>
  <si>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</si>
  <si>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</si>
  <si>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BOURNE</t>
  </si>
  <si>
    <t>BOURNE A VILLARD-DE-LANS - LES JARRANDS</t>
  </si>
  <si>
    <t>29/08/2019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</si>
  <si>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</si>
  <si>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</si>
  <si>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</si>
  <si>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</si>
  <si>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</si>
  <si>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</si>
  <si>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</si>
  <si>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</si>
  <si>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</si>
  <si>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</si>
  <si>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</si>
  <si>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</si>
  <si>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</si>
  <si>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</si>
  <si>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</si>
  <si>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</si>
  <si>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</si>
  <si>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</si>
  <si>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</si>
  <si>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</si>
  <si>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</si>
  <si>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</si>
  <si>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</si>
  <si>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</si>
  <si>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</si>
  <si>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</si>
  <si>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</si>
  <si>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</si>
  <si>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</si>
  <si>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</si>
  <si>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</si>
  <si>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</si>
  <si>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</si>
  <si>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</si>
  <si>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</si>
  <si>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</si>
  <si>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</si>
  <si>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</si>
  <si>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</si>
  <si>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</si>
  <si>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</si>
  <si>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</si>
  <si>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N3</t>
  </si>
  <si>
    <t>STATION</t>
  </si>
  <si>
    <t>Nom du site de prélèvement invertébrés</t>
  </si>
  <si>
    <t>P7</t>
  </si>
  <si>
    <t>N6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</si>
  <si>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</si>
  <si>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</si>
  <si>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</si>
  <si>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</si>
  <si>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</si>
  <si>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</si>
  <si>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</si>
  <si>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</si>
  <si>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</si>
  <si>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</si>
  <si>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</si>
  <si>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</si>
  <si>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</si>
  <si>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</si>
  <si>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</si>
  <si>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</si>
  <si>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</si>
  <si>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</si>
  <si>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</si>
  <si>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</si>
  <si>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</si>
  <si>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</si>
  <si>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</si>
  <si>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</si>
  <si>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</si>
  <si>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</si>
  <si>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</si>
  <si>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</si>
  <si>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</si>
  <si>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</si>
  <si>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</si>
  <si>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</si>
  <si>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</si>
  <si>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</si>
  <si>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</si>
  <si>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</si>
  <si>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</si>
  <si>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</si>
  <si>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</si>
  <si>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</si>
  <si>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</si>
  <si>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</si>
  <si>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</si>
  <si>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</si>
  <si>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</si>
  <si>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</si>
  <si>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</si>
  <si>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</si>
  <si>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</si>
  <si>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</si>
  <si>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</si>
  <si>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</si>
  <si>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</si>
  <si>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</si>
  <si>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</si>
  <si>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</si>
  <si>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</si>
  <si>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</si>
  <si>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</si>
  <si>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</si>
  <si>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</si>
  <si>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</si>
  <si>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</si>
  <si>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</si>
  <si>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</si>
  <si>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</si>
  <si>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</si>
  <si>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</si>
  <si>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</si>
  <si>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</si>
  <si>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</si>
  <si>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</si>
  <si>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</si>
  <si>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P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</si>
  <si>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</si>
  <si>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</si>
  <si>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</si>
  <si>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</si>
  <si>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</si>
  <si>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</si>
  <si>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</si>
  <si>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</si>
  <si>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</si>
  <si>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</si>
  <si>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</si>
  <si>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</si>
  <si>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</si>
  <si>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</si>
  <si>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</si>
  <si>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</si>
  <si>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</si>
  <si>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</si>
  <si>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</si>
  <si>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</si>
  <si>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</si>
  <si>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</si>
  <si>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</si>
  <si>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</si>
  <si>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</si>
  <si>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</si>
  <si>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</si>
  <si>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</si>
  <si>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</si>
  <si>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</si>
  <si>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</si>
  <si>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</si>
  <si>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</si>
  <si>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</si>
  <si>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</si>
  <si>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</si>
  <si>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</si>
  <si>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</si>
  <si>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</si>
  <si>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</si>
  <si>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</si>
  <si>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</si>
  <si>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</si>
  <si>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</si>
  <si>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</si>
  <si>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</si>
  <si>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</si>
  <si>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</si>
  <si>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</si>
  <si>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</si>
  <si>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</si>
  <si>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</si>
  <si>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</si>
  <si>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</si>
  <si>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</si>
  <si>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</si>
  <si>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</si>
  <si>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</si>
  <si>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</si>
  <si>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</si>
  <si>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</si>
  <si>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06147650</t>
  </si>
  <si>
    <t>VILLARD-DE-LANS - LES JARRANDS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</si>
  <si>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</si>
  <si>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</si>
  <si>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</si>
  <si>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</si>
  <si>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</si>
  <si>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</si>
  <si>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</si>
  <si>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</si>
  <si>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</si>
  <si>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</si>
  <si>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</si>
  <si>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</si>
  <si>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</si>
  <si>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</si>
  <si>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</si>
  <si>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</si>
  <si>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</si>
  <si>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</si>
  <si>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</si>
  <si>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</si>
  <si>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</si>
  <si>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</si>
  <si>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</si>
  <si>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</si>
  <si>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</si>
  <si>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</si>
  <si>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</si>
  <si>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</si>
  <si>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</si>
  <si>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</si>
  <si>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</si>
  <si>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</si>
  <si>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</si>
  <si>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</si>
  <si>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</si>
  <si>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</si>
  <si>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</si>
  <si>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bryophytes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</si>
  <si>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</si>
  <si>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</si>
  <si>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</si>
  <si>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</si>
  <si>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</si>
  <si>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</si>
  <si>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</si>
  <si>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</si>
  <si>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</si>
  <si>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</si>
  <si>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</si>
  <si>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</si>
  <si>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Amphinemura</t>
  </si>
  <si>
    <t>21</t>
  </si>
  <si>
    <t>Nemoura</t>
  </si>
  <si>
    <t>26</t>
  </si>
  <si>
    <t>Protonemura</t>
  </si>
  <si>
    <t>46</t>
  </si>
  <si>
    <t>Hydropsyche</t>
  </si>
  <si>
    <t>212</t>
  </si>
  <si>
    <t>Rhyacophila</t>
  </si>
  <si>
    <t>183</t>
  </si>
  <si>
    <t>Sericostoma</t>
  </si>
  <si>
    <t>322</t>
  </si>
  <si>
    <t>Baetis</t>
  </si>
  <si>
    <t>364</t>
  </si>
  <si>
    <t>Caenis</t>
  </si>
  <si>
    <t>457</t>
  </si>
  <si>
    <t>Ephemerella ignita</t>
  </si>
  <si>
    <t>451</t>
  </si>
  <si>
    <t>Ecdyonurus</t>
  </si>
  <si>
    <t>421</t>
  </si>
  <si>
    <t>Epeorus</t>
  </si>
  <si>
    <t>400</t>
  </si>
  <si>
    <t>Rhithrogena</t>
  </si>
  <si>
    <t>404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</si>
  <si>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</si>
  <si>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</si>
  <si>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</si>
  <si>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</si>
  <si>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</si>
  <si>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</si>
  <si>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</si>
  <si>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</si>
  <si>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</si>
  <si>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</si>
  <si>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Hydraena</t>
  </si>
  <si>
    <t>608</t>
  </si>
  <si>
    <t>Anthomyidae</t>
  </si>
  <si>
    <t>847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</si>
  <si>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</si>
  <si>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</si>
  <si>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</si>
  <si>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</si>
  <si>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</si>
  <si>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</si>
  <si>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</si>
  <si>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</si>
  <si>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</si>
  <si>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</si>
  <si>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</si>
  <si>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</si>
  <si>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</si>
  <si>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</si>
  <si>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</si>
  <si>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</si>
  <si>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</si>
  <si>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</si>
  <si>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</si>
  <si>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</si>
  <si>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</si>
  <si>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</si>
  <si>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</si>
  <si>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</si>
  <si>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</si>
  <si>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</si>
  <si>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</si>
  <si>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</si>
  <si>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</si>
  <si>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Radix</t>
  </si>
  <si>
    <t>1004</t>
  </si>
  <si>
    <t>Erpobdellidae</t>
  </si>
  <si>
    <t>928</t>
  </si>
  <si>
    <t>Glossiphoniidae</t>
  </si>
  <si>
    <t>908</t>
  </si>
  <si>
    <t>OLIGOCHAETA</t>
  </si>
  <si>
    <t>933</t>
  </si>
  <si>
    <t>Planariidae</t>
  </si>
  <si>
    <t>1061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</si>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</sst>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AERMC\19.013%20Aout%20sept\19013%20BOURV\19013_BOURV_29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BOURV</v>
          </cell>
          <cell r="L5">
            <v>43706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BE9D6-DFBE-43BE-AD6A-C6D3AD7F846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6147650</v>
      </c>
      <c r="B6" s="27" t="s">
        <v>13</v>
      </c>
      <c r="C6" s="27" t="s">
        <v>14</v>
      </c>
      <c r="D6" s="28" t="s">
        <v>15</v>
      </c>
      <c r="E6" s="27">
        <v>898875.3112588259</v>
      </c>
      <c r="F6" s="27">
        <v>6445956.615694991</v>
      </c>
      <c r="G6" s="27">
        <v>898780.7957359125</v>
      </c>
      <c r="H6" s="29">
        <v>6445933.587915968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9.7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102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6.937500000000001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707.6250000000001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35.38125000000001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60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54</v>
      </c>
      <c r="L25" s="82" t="s">
        <v>62</v>
      </c>
      <c r="M25" s="82" t="s">
        <v>55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54</v>
      </c>
      <c r="L26" s="82" t="s">
        <v>47</v>
      </c>
      <c r="M26" s="82" t="s">
        <v>55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43</v>
      </c>
      <c r="M27" s="82" t="s">
        <v>67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58</v>
      </c>
      <c r="M28" s="82" t="s">
        <v>67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54</v>
      </c>
      <c r="L29" s="82" t="s">
        <v>62</v>
      </c>
      <c r="M29" s="82" t="s">
        <v>67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54</v>
      </c>
      <c r="L30" s="103" t="s">
        <v>47</v>
      </c>
      <c r="M30" s="103" t="s">
        <v>67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47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58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43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62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62</v>
      </c>
      <c r="J46" s="127"/>
      <c r="K46" s="128" t="s">
        <v>43</v>
      </c>
      <c r="L46" s="129"/>
      <c r="M46" s="128" t="s">
        <v>58</v>
      </c>
      <c r="N46" s="129"/>
      <c r="O46" s="128" t="s">
        <v>47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42</v>
      </c>
      <c r="D51" s="163">
        <v>11</v>
      </c>
      <c r="E51" s="163">
        <v>1</v>
      </c>
      <c r="F51" s="164" t="s">
        <v>113</v>
      </c>
      <c r="G51" s="165"/>
      <c r="H51" s="156"/>
      <c r="I51" s="165"/>
      <c r="J51" s="165">
        <v>3</v>
      </c>
      <c r="K51" s="166" t="s">
        <v>41</v>
      </c>
      <c r="L51" s="167">
        <v>4</v>
      </c>
      <c r="M51" s="166"/>
      <c r="N51" s="167">
        <v>2</v>
      </c>
      <c r="O51" s="166"/>
      <c r="P51" s="167">
        <v>1</v>
      </c>
      <c r="Q51" s="165">
        <v>1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46</v>
      </c>
      <c r="D53" s="171">
        <v>9</v>
      </c>
      <c r="E53" s="171">
        <v>1</v>
      </c>
      <c r="F53" s="172" t="s">
        <v>113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119</v>
      </c>
      <c r="B54" s="169" t="s">
        <v>120</v>
      </c>
      <c r="C54" s="176" t="s">
        <v>49</v>
      </c>
      <c r="D54" s="171">
        <v>8</v>
      </c>
      <c r="E54" s="171">
        <v>1</v>
      </c>
      <c r="F54" s="172" t="s">
        <v>113</v>
      </c>
      <c r="G54" s="173"/>
      <c r="H54" s="156"/>
      <c r="I54" s="173"/>
      <c r="J54" s="173"/>
      <c r="K54" s="174" t="s">
        <v>48</v>
      </c>
      <c r="L54" s="175">
        <v>3</v>
      </c>
      <c r="M54" s="174"/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121</v>
      </c>
      <c r="B55" s="169" t="s">
        <v>122</v>
      </c>
      <c r="C55" s="176" t="s">
        <v>54</v>
      </c>
      <c r="D55" s="171">
        <v>7</v>
      </c>
      <c r="E55" s="171">
        <v>88</v>
      </c>
      <c r="F55" s="172" t="s">
        <v>123</v>
      </c>
      <c r="G55" s="173"/>
      <c r="H55" s="156"/>
      <c r="I55" s="173" t="s">
        <v>124</v>
      </c>
      <c r="J55" s="173">
        <v>2</v>
      </c>
      <c r="K55" s="174" t="s">
        <v>125</v>
      </c>
      <c r="L55" s="175">
        <v>4</v>
      </c>
      <c r="M55" s="174" t="s">
        <v>126</v>
      </c>
      <c r="N55" s="175">
        <v>3</v>
      </c>
      <c r="O55" s="174" t="s">
        <v>127</v>
      </c>
      <c r="P55" s="175">
        <v>1</v>
      </c>
      <c r="Q55" s="173">
        <v>8</v>
      </c>
    </row>
    <row r="56" spans="1:17" ht="33.75">
      <c r="A56" s="168" t="s">
        <v>128</v>
      </c>
      <c r="B56" s="169" t="s">
        <v>129</v>
      </c>
      <c r="C56" s="176" t="s">
        <v>51</v>
      </c>
      <c r="D56" s="171">
        <v>6</v>
      </c>
      <c r="E56" s="171">
        <v>2</v>
      </c>
      <c r="F56" s="172" t="s">
        <v>113</v>
      </c>
      <c r="G56" s="173"/>
      <c r="H56" s="156"/>
      <c r="I56" s="173"/>
      <c r="J56" s="173">
        <v>2</v>
      </c>
      <c r="K56" s="174" t="s">
        <v>50</v>
      </c>
      <c r="L56" s="175">
        <v>3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>
        <v>2</v>
      </c>
      <c r="F57" s="172" t="s">
        <v>113</v>
      </c>
      <c r="G57" s="173"/>
      <c r="H57" s="156"/>
      <c r="I57" s="173"/>
      <c r="J57" s="173"/>
      <c r="K57" s="174"/>
      <c r="L57" s="175"/>
      <c r="M57" s="174"/>
      <c r="N57" s="175">
        <v>2</v>
      </c>
      <c r="O57" s="174"/>
      <c r="P57" s="175">
        <v>1</v>
      </c>
      <c r="Q57" s="173">
        <v>0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 t="s">
        <v>136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>
        <v>1</v>
      </c>
      <c r="F59" s="172" t="s">
        <v>113</v>
      </c>
      <c r="G59" s="173"/>
      <c r="H59" s="156"/>
      <c r="I59" s="173"/>
      <c r="J59" s="173"/>
      <c r="K59" s="174"/>
      <c r="L59" s="175"/>
      <c r="M59" s="174"/>
      <c r="N59" s="175"/>
      <c r="O59" s="174"/>
      <c r="P59" s="175">
        <v>1</v>
      </c>
      <c r="Q59" s="173">
        <v>0</v>
      </c>
    </row>
    <row r="60" spans="1:17" ht="12.75">
      <c r="A60" s="168" t="s">
        <v>140</v>
      </c>
      <c r="B60" s="169" t="s">
        <v>141</v>
      </c>
      <c r="C60" s="170" t="s">
        <v>142</v>
      </c>
      <c r="D60" s="171">
        <v>2</v>
      </c>
      <c r="E60" s="171">
        <v>1</v>
      </c>
      <c r="F60" s="172" t="s">
        <v>113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143</v>
      </c>
      <c r="B61" s="169" t="s">
        <v>143</v>
      </c>
      <c r="C61" s="170" t="s">
        <v>144</v>
      </c>
      <c r="D61" s="171">
        <v>1</v>
      </c>
      <c r="E61" s="171"/>
      <c r="F61" s="172" t="s">
        <v>136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147</v>
      </c>
      <c r="D62" s="180">
        <v>0</v>
      </c>
      <c r="E62" s="180">
        <v>3</v>
      </c>
      <c r="F62" s="181" t="s">
        <v>113</v>
      </c>
      <c r="G62" s="182"/>
      <c r="H62" s="156"/>
      <c r="I62" s="182"/>
      <c r="J62" s="182">
        <v>2</v>
      </c>
      <c r="K62" s="183"/>
      <c r="L62" s="184">
        <v>4</v>
      </c>
      <c r="M62" s="183"/>
      <c r="N62" s="184">
        <v>3</v>
      </c>
      <c r="O62" s="183"/>
      <c r="P62" s="184">
        <v>1</v>
      </c>
      <c r="Q62" s="182">
        <v>0</v>
      </c>
    </row>
    <row r="63" spans="8:16" ht="27.75" customHeight="1" thickBot="1">
      <c r="H63" s="185" t="s">
        <v>111</v>
      </c>
      <c r="I63" s="186">
        <v>2</v>
      </c>
      <c r="J63" s="187"/>
      <c r="K63" s="186">
        <v>5</v>
      </c>
      <c r="L63" s="187"/>
      <c r="M63" s="186">
        <v>2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3A656-8C77-4639-A39B-4FB3A1F57315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148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149</v>
      </c>
      <c r="U1" s="194" t="s">
        <v>150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151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152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153</v>
      </c>
      <c r="B4" s="204" t="s">
        <v>154</v>
      </c>
      <c r="C4" s="204"/>
      <c r="D4" s="204"/>
      <c r="E4" s="205"/>
      <c r="F4" s="206" t="s">
        <v>155</v>
      </c>
      <c r="G4" s="207" t="s">
        <v>156</v>
      </c>
      <c r="H4" s="208" t="s">
        <v>157</v>
      </c>
      <c r="I4" s="208"/>
      <c r="J4" s="209"/>
      <c r="K4" s="210" t="s">
        <v>158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159</v>
      </c>
      <c r="B5" s="213" t="s">
        <v>160</v>
      </c>
      <c r="C5" s="213"/>
      <c r="D5" s="213"/>
      <c r="E5" s="214"/>
      <c r="F5" s="215"/>
      <c r="G5" s="216" t="s">
        <v>161</v>
      </c>
      <c r="H5" s="217" t="s">
        <v>162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163</v>
      </c>
      <c r="H6" s="217" t="s">
        <v>164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165</v>
      </c>
      <c r="B7" s="213" t="s">
        <v>166</v>
      </c>
      <c r="C7" s="213"/>
      <c r="D7" s="213"/>
      <c r="E7" s="214"/>
      <c r="F7" s="215"/>
      <c r="G7" s="216" t="s">
        <v>7</v>
      </c>
      <c r="H7" s="217" t="s">
        <v>167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168</v>
      </c>
      <c r="B8" s="213" t="s">
        <v>169</v>
      </c>
      <c r="C8" s="213"/>
      <c r="D8" s="213"/>
      <c r="E8" s="214"/>
      <c r="F8" s="215"/>
      <c r="G8" s="216" t="s">
        <v>170</v>
      </c>
      <c r="H8" s="217" t="s">
        <v>171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172</v>
      </c>
      <c r="B9" s="213" t="s">
        <v>173</v>
      </c>
      <c r="C9" s="213"/>
      <c r="D9" s="213"/>
      <c r="E9" s="214"/>
      <c r="F9" s="215"/>
      <c r="G9" s="216" t="s">
        <v>174</v>
      </c>
      <c r="H9" s="217" t="s">
        <v>171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175</v>
      </c>
      <c r="B10" s="213" t="s">
        <v>176</v>
      </c>
      <c r="C10" s="213"/>
      <c r="D10" s="213"/>
      <c r="E10" s="214"/>
      <c r="F10" s="215"/>
      <c r="G10" s="220" t="s">
        <v>177</v>
      </c>
      <c r="H10" s="221" t="s">
        <v>178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179</v>
      </c>
      <c r="B11" s="213" t="s">
        <v>180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181</v>
      </c>
      <c r="B12" s="213" t="s">
        <v>182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183</v>
      </c>
      <c r="B13" s="225" t="s">
        <v>184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185</v>
      </c>
      <c r="B14" s="204" t="s">
        <v>186</v>
      </c>
      <c r="C14" s="204"/>
      <c r="D14" s="204"/>
      <c r="E14" s="205"/>
      <c r="F14" s="206" t="s">
        <v>187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188</v>
      </c>
      <c r="B15" s="213" t="s">
        <v>189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190</v>
      </c>
      <c r="B16" s="213" t="s">
        <v>191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192</v>
      </c>
      <c r="B17" s="213" t="s">
        <v>193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194</v>
      </c>
      <c r="B18" s="213" t="s">
        <v>195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196</v>
      </c>
      <c r="B19" s="225" t="s">
        <v>197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153</v>
      </c>
      <c r="B22" s="232" t="s">
        <v>159</v>
      </c>
      <c r="C22" s="232" t="s">
        <v>5</v>
      </c>
      <c r="D22" s="232" t="s">
        <v>165</v>
      </c>
      <c r="E22" s="232" t="s">
        <v>168</v>
      </c>
      <c r="F22" s="232" t="s">
        <v>172</v>
      </c>
      <c r="G22" s="232" t="s">
        <v>175</v>
      </c>
      <c r="H22" s="232" t="s">
        <v>179</v>
      </c>
      <c r="I22" s="232" t="s">
        <v>181</v>
      </c>
      <c r="J22" s="232" t="s">
        <v>183</v>
      </c>
      <c r="K22" s="232" t="s">
        <v>185</v>
      </c>
      <c r="L22" s="232" t="s">
        <v>188</v>
      </c>
      <c r="M22" s="232" t="s">
        <v>190</v>
      </c>
      <c r="N22" s="232" t="s">
        <v>192</v>
      </c>
      <c r="O22" s="232" t="s">
        <v>194</v>
      </c>
      <c r="P22" s="232" t="s">
        <v>196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198</v>
      </c>
      <c r="C23" s="235" t="s">
        <v>13</v>
      </c>
      <c r="D23" s="235" t="s">
        <v>14</v>
      </c>
      <c r="E23" s="235" t="s">
        <v>199</v>
      </c>
      <c r="F23" s="234">
        <v>38548</v>
      </c>
      <c r="G23" s="235">
        <v>898528</v>
      </c>
      <c r="H23" s="235">
        <v>6445986</v>
      </c>
      <c r="I23" s="235">
        <v>932</v>
      </c>
      <c r="J23" s="235" t="s">
        <v>200</v>
      </c>
      <c r="K23" s="234">
        <v>898875.3112588259</v>
      </c>
      <c r="L23" s="234">
        <v>6445956.615694991</v>
      </c>
      <c r="M23" s="234">
        <v>898780.7957359125</v>
      </c>
      <c r="N23" s="234">
        <v>6445933.587915968</v>
      </c>
      <c r="O23" s="235">
        <v>9.7</v>
      </c>
      <c r="P23" s="235">
        <v>102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201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156</v>
      </c>
      <c r="B25" s="232" t="s">
        <v>202</v>
      </c>
      <c r="C25" s="232" t="s">
        <v>163</v>
      </c>
      <c r="D25" s="232" t="s">
        <v>7</v>
      </c>
      <c r="E25" s="232" t="s">
        <v>170</v>
      </c>
      <c r="F25" s="232" t="s">
        <v>174</v>
      </c>
      <c r="G25" s="232" t="s">
        <v>203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BOURV_2019-08-29</v>
      </c>
      <c r="C26" s="240"/>
      <c r="D26" s="242" t="s">
        <v>15</v>
      </c>
      <c r="E26" s="243" t="s">
        <v>204</v>
      </c>
      <c r="F26" s="240" t="s">
        <v>205</v>
      </c>
      <c r="G26" s="244" t="s">
        <v>53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159</v>
      </c>
      <c r="B38" s="232" t="s">
        <v>5</v>
      </c>
      <c r="C38" s="232" t="s">
        <v>165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06147650</v>
      </c>
      <c r="B39" s="278" t="str">
        <f>C23</f>
        <v>BOURNE</v>
      </c>
      <c r="C39" s="278" t="str">
        <f>D23</f>
        <v>BOURNE A VILLARD-DE-LANS - LES JARRANDS</v>
      </c>
      <c r="D39" s="279" t="str">
        <f>D26</f>
        <v>29/08/2019</v>
      </c>
      <c r="E39" s="280">
        <v>6.937500000000001</v>
      </c>
      <c r="F39" s="281" t="s">
        <v>218</v>
      </c>
      <c r="G39" s="282" t="s">
        <v>42</v>
      </c>
      <c r="H39" s="283">
        <v>1</v>
      </c>
      <c r="I39" s="283" t="s">
        <v>113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46</v>
      </c>
      <c r="H41" s="284">
        <v>1</v>
      </c>
      <c r="I41" s="283" t="s">
        <v>113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49</v>
      </c>
      <c r="H42" s="284">
        <v>1</v>
      </c>
      <c r="I42" s="283" t="s">
        <v>113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54</v>
      </c>
      <c r="H43" s="284">
        <v>88</v>
      </c>
      <c r="I43" s="283" t="s">
        <v>123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51</v>
      </c>
      <c r="H44" s="284">
        <v>2</v>
      </c>
      <c r="I44" s="283" t="s">
        <v>113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132</v>
      </c>
      <c r="H45" s="284">
        <v>2</v>
      </c>
      <c r="I45" s="283" t="s">
        <v>113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135</v>
      </c>
      <c r="H46" s="284"/>
      <c r="I46" s="283" t="s">
        <v>136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139</v>
      </c>
      <c r="H47" s="284">
        <v>1</v>
      </c>
      <c r="I47" s="283" t="s">
        <v>113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142</v>
      </c>
      <c r="H48" s="284">
        <v>1</v>
      </c>
      <c r="I48" s="283" t="s">
        <v>113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144</v>
      </c>
      <c r="H49" s="284"/>
      <c r="I49" s="283" t="s">
        <v>136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147</v>
      </c>
      <c r="H50" s="287">
        <v>3</v>
      </c>
      <c r="I50" s="283" t="s">
        <v>113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47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58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43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62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159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06147650</v>
      </c>
      <c r="B66" s="308" t="str">
        <f>D26</f>
        <v>29/08/2019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06147650</v>
      </c>
      <c r="B67" s="311" t="str">
        <f>+B$66</f>
        <v>29/08/2019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60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06147650</v>
      </c>
      <c r="B68" s="311" t="str">
        <f t="shared" si="0"/>
        <v>29/08/2019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06147650</v>
      </c>
      <c r="B69" s="311" t="str">
        <f t="shared" si="0"/>
        <v>29/08/2019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20</v>
      </c>
      <c r="H69" s="283"/>
      <c r="I69" s="283">
        <v>0</v>
      </c>
      <c r="J69" s="284" t="s">
        <v>237</v>
      </c>
      <c r="K69" s="283">
        <v>2</v>
      </c>
      <c r="T69"/>
    </row>
    <row r="70" spans="1:20" ht="14.25">
      <c r="A70" s="310" t="str">
        <f t="shared" si="0"/>
        <v>06147650</v>
      </c>
      <c r="B70" s="311" t="str">
        <f t="shared" si="0"/>
        <v>29/08/2019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06147650</v>
      </c>
      <c r="B71" s="311" t="str">
        <f t="shared" si="0"/>
        <v>29/08/2019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15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06147650</v>
      </c>
      <c r="B72" s="311" t="str">
        <f t="shared" si="0"/>
        <v>29/08/2019</v>
      </c>
      <c r="C72" s="309" t="s">
        <v>61</v>
      </c>
      <c r="D72" s="283" t="s">
        <v>54</v>
      </c>
      <c r="E72" s="283" t="s">
        <v>62</v>
      </c>
      <c r="F72" s="283" t="s">
        <v>55</v>
      </c>
      <c r="G72" s="284">
        <v>15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06147650</v>
      </c>
      <c r="B73" s="311" t="str">
        <f t="shared" si="0"/>
        <v>29/08/2019</v>
      </c>
      <c r="C73" s="309" t="s">
        <v>64</v>
      </c>
      <c r="D73" s="283" t="s">
        <v>54</v>
      </c>
      <c r="E73" s="283" t="s">
        <v>47</v>
      </c>
      <c r="F73" s="283" t="s">
        <v>55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06147650</v>
      </c>
      <c r="B74" s="311" t="str">
        <f t="shared" si="0"/>
        <v>29/08/2019</v>
      </c>
      <c r="C74" s="309" t="s">
        <v>66</v>
      </c>
      <c r="D74" s="283" t="s">
        <v>54</v>
      </c>
      <c r="E74" s="283" t="s">
        <v>43</v>
      </c>
      <c r="F74" s="283" t="s">
        <v>67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06147650</v>
      </c>
      <c r="B75" s="311" t="str">
        <f t="shared" si="0"/>
        <v>29/08/2019</v>
      </c>
      <c r="C75" s="309" t="s">
        <v>69</v>
      </c>
      <c r="D75" s="283" t="s">
        <v>54</v>
      </c>
      <c r="E75" s="283" t="s">
        <v>58</v>
      </c>
      <c r="F75" s="283" t="s">
        <v>67</v>
      </c>
      <c r="G75" s="284">
        <v>25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06147650</v>
      </c>
      <c r="B76" s="311" t="str">
        <f t="shared" si="0"/>
        <v>29/08/2019</v>
      </c>
      <c r="C76" s="309" t="s">
        <v>71</v>
      </c>
      <c r="D76" s="283" t="s">
        <v>54</v>
      </c>
      <c r="E76" s="283" t="s">
        <v>62</v>
      </c>
      <c r="F76" s="283" t="s">
        <v>67</v>
      </c>
      <c r="G76" s="284">
        <v>25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06147650</v>
      </c>
      <c r="B77" s="311" t="str">
        <f t="shared" si="0"/>
        <v>29/08/2019</v>
      </c>
      <c r="C77" s="309" t="s">
        <v>73</v>
      </c>
      <c r="D77" s="283" t="s">
        <v>54</v>
      </c>
      <c r="E77" s="283" t="s">
        <v>47</v>
      </c>
      <c r="F77" s="283" t="s">
        <v>67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152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159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06147650</v>
      </c>
      <c r="B88" s="330" t="str">
        <f>D26</f>
        <v>29/08/2019</v>
      </c>
      <c r="C88" s="284" t="s">
        <v>248</v>
      </c>
      <c r="D88" s="331" t="s">
        <v>249</v>
      </c>
      <c r="E88" s="284">
        <v>5</v>
      </c>
      <c r="F88" s="284">
        <v>10</v>
      </c>
      <c r="G88" s="284">
        <v>17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06147650</v>
      </c>
      <c r="B89" s="311" t="str">
        <f>+B$88</f>
        <v>29/08/2019</v>
      </c>
      <c r="C89" s="284" t="s">
        <v>250</v>
      </c>
      <c r="D89" s="331" t="s">
        <v>251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06147650</v>
      </c>
      <c r="B90" s="311" t="str">
        <f t="shared" si="1"/>
        <v>29/08/2019</v>
      </c>
      <c r="C90" s="284" t="s">
        <v>252</v>
      </c>
      <c r="D90" s="331" t="s">
        <v>253</v>
      </c>
      <c r="E90" s="284">
        <v>2</v>
      </c>
      <c r="F90" s="284">
        <v>4</v>
      </c>
      <c r="G90" s="284">
        <v>4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06147650</v>
      </c>
      <c r="B91" s="311" t="str">
        <f t="shared" si="1"/>
        <v>29/08/2019</v>
      </c>
      <c r="C91" s="284" t="s">
        <v>254</v>
      </c>
      <c r="D91" s="331" t="s">
        <v>255</v>
      </c>
      <c r="E91" s="284">
        <v>1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06147650</v>
      </c>
      <c r="B92" s="311" t="str">
        <f t="shared" si="1"/>
        <v>29/08/2019</v>
      </c>
      <c r="C92" s="284" t="s">
        <v>256</v>
      </c>
      <c r="D92" s="331" t="s">
        <v>257</v>
      </c>
      <c r="E92" s="284">
        <v>32</v>
      </c>
      <c r="F92" s="284">
        <v>1</v>
      </c>
      <c r="G92" s="284">
        <v>6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06147650</v>
      </c>
      <c r="B93" s="311" t="str">
        <f t="shared" si="1"/>
        <v>29/08/2019</v>
      </c>
      <c r="C93" s="284" t="s">
        <v>258</v>
      </c>
      <c r="D93" s="331" t="s">
        <v>259</v>
      </c>
      <c r="E93" s="284">
        <v>30</v>
      </c>
      <c r="F93" s="284">
        <v>15</v>
      </c>
      <c r="G93" s="284">
        <v>18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06147650</v>
      </c>
      <c r="B94" s="311" t="str">
        <f t="shared" si="1"/>
        <v>29/08/2019</v>
      </c>
      <c r="C94" s="284" t="s">
        <v>260</v>
      </c>
      <c r="D94" s="331" t="s">
        <v>261</v>
      </c>
      <c r="E94" s="284"/>
      <c r="F94" s="284">
        <v>3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06147650</v>
      </c>
      <c r="B95" s="311" t="str">
        <f t="shared" si="1"/>
        <v>29/08/2019</v>
      </c>
      <c r="C95" s="284" t="s">
        <v>262</v>
      </c>
      <c r="D95" s="331" t="s">
        <v>263</v>
      </c>
      <c r="E95" s="284">
        <v>330</v>
      </c>
      <c r="F95" s="284">
        <v>695</v>
      </c>
      <c r="G95" s="284">
        <v>490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06147650</v>
      </c>
      <c r="B96" s="311" t="str">
        <f t="shared" si="1"/>
        <v>29/08/2019</v>
      </c>
      <c r="C96" s="284" t="s">
        <v>264</v>
      </c>
      <c r="D96" s="331" t="s">
        <v>265</v>
      </c>
      <c r="E96" s="284">
        <v>8</v>
      </c>
      <c r="F96" s="284">
        <v>28</v>
      </c>
      <c r="G96" s="284">
        <v>44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06147650</v>
      </c>
      <c r="B97" s="311" t="str">
        <f t="shared" si="1"/>
        <v>29/08/2019</v>
      </c>
      <c r="C97" s="284" t="s">
        <v>266</v>
      </c>
      <c r="D97" s="331" t="s">
        <v>267</v>
      </c>
      <c r="E97" s="284">
        <v>71</v>
      </c>
      <c r="F97" s="284">
        <v>141</v>
      </c>
      <c r="G97" s="284">
        <v>40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06147650</v>
      </c>
      <c r="B98" s="311" t="str">
        <f t="shared" si="1"/>
        <v>29/08/2019</v>
      </c>
      <c r="C98" s="284" t="s">
        <v>268</v>
      </c>
      <c r="D98" s="331" t="s">
        <v>269</v>
      </c>
      <c r="E98" s="284">
        <v>15</v>
      </c>
      <c r="F98" s="284">
        <v>24</v>
      </c>
      <c r="G98" s="284">
        <v>5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06147650</v>
      </c>
      <c r="B99" s="311" t="str">
        <f t="shared" si="1"/>
        <v>29/08/2019</v>
      </c>
      <c r="C99" s="284" t="s">
        <v>270</v>
      </c>
      <c r="D99" s="331" t="s">
        <v>271</v>
      </c>
      <c r="E99" s="284"/>
      <c r="F99" s="284">
        <v>1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06147650</v>
      </c>
      <c r="B100" s="311" t="str">
        <f t="shared" si="1"/>
        <v>29/08/2019</v>
      </c>
      <c r="C100" s="284" t="s">
        <v>272</v>
      </c>
      <c r="D100" s="331" t="s">
        <v>273</v>
      </c>
      <c r="E100" s="284"/>
      <c r="F100" s="284">
        <v>28</v>
      </c>
      <c r="G100" s="284">
        <v>9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06147650</v>
      </c>
      <c r="B101" s="311" t="str">
        <f t="shared" si="1"/>
        <v>29/08/2019</v>
      </c>
      <c r="C101" s="284" t="s">
        <v>274</v>
      </c>
      <c r="D101" s="331" t="s">
        <v>275</v>
      </c>
      <c r="E101" s="284"/>
      <c r="F101" s="284">
        <v>4</v>
      </c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06147650</v>
      </c>
      <c r="B102" s="311" t="str">
        <f t="shared" si="1"/>
        <v>29/08/2019</v>
      </c>
      <c r="C102" s="284" t="s">
        <v>276</v>
      </c>
      <c r="D102" s="331" t="s">
        <v>277</v>
      </c>
      <c r="E102" s="284">
        <v>4</v>
      </c>
      <c r="F102" s="284">
        <v>16</v>
      </c>
      <c r="G102" s="284">
        <v>2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06147650</v>
      </c>
      <c r="B103" s="311" t="str">
        <f t="shared" si="1"/>
        <v>29/08/2019</v>
      </c>
      <c r="C103" s="284" t="s">
        <v>278</v>
      </c>
      <c r="D103" s="331" t="s">
        <v>279</v>
      </c>
      <c r="E103" s="284">
        <v>8</v>
      </c>
      <c r="F103" s="284"/>
      <c r="G103" s="284">
        <v>6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06147650</v>
      </c>
      <c r="B104" s="311" t="str">
        <f t="shared" si="1"/>
        <v>29/08/2019</v>
      </c>
      <c r="C104" s="284" t="s">
        <v>280</v>
      </c>
      <c r="D104" s="331" t="s">
        <v>281</v>
      </c>
      <c r="E104" s="284">
        <v>48</v>
      </c>
      <c r="F104" s="284">
        <v>52</v>
      </c>
      <c r="G104" s="284">
        <v>34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06147650</v>
      </c>
      <c r="B105" s="311" t="str">
        <f t="shared" si="1"/>
        <v>29/08/2019</v>
      </c>
      <c r="C105" s="284" t="s">
        <v>282</v>
      </c>
      <c r="D105" s="331" t="s">
        <v>283</v>
      </c>
      <c r="E105" s="284">
        <v>48</v>
      </c>
      <c r="F105" s="284">
        <v>20</v>
      </c>
      <c r="G105" s="284">
        <v>16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06147650</v>
      </c>
      <c r="B106" s="311" t="str">
        <f t="shared" si="1"/>
        <v>29/08/2019</v>
      </c>
      <c r="C106" s="284" t="s">
        <v>284</v>
      </c>
      <c r="D106" s="331" t="s">
        <v>285</v>
      </c>
      <c r="E106" s="284"/>
      <c r="F106" s="284">
        <v>1</v>
      </c>
      <c r="G106" s="284">
        <v>2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06147650</v>
      </c>
      <c r="B107" s="311" t="str">
        <f t="shared" si="1"/>
        <v>29/08/2019</v>
      </c>
      <c r="C107" s="284" t="s">
        <v>286</v>
      </c>
      <c r="D107" s="331" t="s">
        <v>287</v>
      </c>
      <c r="E107" s="284">
        <v>2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06147650</v>
      </c>
      <c r="B108" s="311" t="str">
        <f t="shared" si="1"/>
        <v>29/08/2019</v>
      </c>
      <c r="C108" s="284" t="s">
        <v>288</v>
      </c>
      <c r="D108" s="331" t="s">
        <v>289</v>
      </c>
      <c r="E108" s="284"/>
      <c r="F108" s="284">
        <v>1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06147650</v>
      </c>
      <c r="B109" s="311" t="str">
        <f t="shared" si="1"/>
        <v>29/08/2019</v>
      </c>
      <c r="C109" s="284" t="s">
        <v>290</v>
      </c>
      <c r="D109" s="331" t="s">
        <v>291</v>
      </c>
      <c r="E109" s="284">
        <v>1</v>
      </c>
      <c r="F109" s="284">
        <v>2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06147650</v>
      </c>
      <c r="B110" s="311" t="str">
        <f t="shared" si="1"/>
        <v>29/08/2019</v>
      </c>
      <c r="C110" s="284" t="s">
        <v>292</v>
      </c>
      <c r="D110" s="331" t="s">
        <v>293</v>
      </c>
      <c r="E110" s="284">
        <v>1046</v>
      </c>
      <c r="F110" s="284">
        <v>394</v>
      </c>
      <c r="G110" s="284">
        <v>634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06147650</v>
      </c>
      <c r="B111" s="311" t="str">
        <f t="shared" si="1"/>
        <v>29/08/2019</v>
      </c>
      <c r="C111" s="284" t="s">
        <v>294</v>
      </c>
      <c r="D111" s="331" t="s">
        <v>295</v>
      </c>
      <c r="E111" s="284">
        <v>4</v>
      </c>
      <c r="F111" s="284">
        <v>8</v>
      </c>
      <c r="G111" s="284">
        <v>3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06147650</v>
      </c>
      <c r="B112" s="311" t="str">
        <f t="shared" si="1"/>
        <v>29/08/2019</v>
      </c>
      <c r="C112" s="284" t="s">
        <v>296</v>
      </c>
      <c r="D112" s="331" t="s">
        <v>297</v>
      </c>
      <c r="E112" s="284">
        <v>2</v>
      </c>
      <c r="F112" s="284">
        <v>5</v>
      </c>
      <c r="G112" s="284">
        <v>4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06147650</v>
      </c>
      <c r="B113" s="311" t="str">
        <f t="shared" si="1"/>
        <v>29/08/2019</v>
      </c>
      <c r="C113" s="284" t="s">
        <v>298</v>
      </c>
      <c r="D113" s="331" t="s">
        <v>299</v>
      </c>
      <c r="E113" s="284">
        <v>4</v>
      </c>
      <c r="F113" s="284">
        <v>1</v>
      </c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06147650</v>
      </c>
      <c r="B114" s="311" t="str">
        <f t="shared" si="1"/>
        <v>29/08/2019</v>
      </c>
      <c r="C114" s="284" t="s">
        <v>300</v>
      </c>
      <c r="D114" s="331" t="s">
        <v>301</v>
      </c>
      <c r="E114" s="284">
        <v>32</v>
      </c>
      <c r="F114" s="284">
        <v>36</v>
      </c>
      <c r="G114" s="284">
        <v>16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06147650</v>
      </c>
      <c r="B115" s="311" t="str">
        <f t="shared" si="1"/>
        <v>29/08/2019</v>
      </c>
      <c r="C115" s="284" t="s">
        <v>302</v>
      </c>
      <c r="D115" s="331" t="s">
        <v>303</v>
      </c>
      <c r="E115" s="284">
        <v>2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06147650</v>
      </c>
      <c r="B116" s="311" t="str">
        <f t="shared" si="1"/>
        <v>29/08/2019</v>
      </c>
      <c r="C116" s="284" t="s">
        <v>304</v>
      </c>
      <c r="D116" s="331" t="s">
        <v>305</v>
      </c>
      <c r="E116" s="284">
        <v>426</v>
      </c>
      <c r="F116" s="284">
        <v>6</v>
      </c>
      <c r="G116" s="284">
        <v>20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06147650</v>
      </c>
      <c r="B117" s="311" t="str">
        <f t="shared" si="1"/>
        <v>29/08/2019</v>
      </c>
      <c r="C117" s="284" t="s">
        <v>306</v>
      </c>
      <c r="D117" s="331" t="s">
        <v>307</v>
      </c>
      <c r="E117" s="284"/>
      <c r="F117" s="284" t="s">
        <v>308</v>
      </c>
      <c r="G117" s="284" t="s">
        <v>308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06147650</v>
      </c>
      <c r="B118" s="311" t="str">
        <f t="shared" si="1"/>
        <v>29/08/2019</v>
      </c>
      <c r="C118" s="284" t="s">
        <v>309</v>
      </c>
      <c r="D118" s="331" t="s">
        <v>310</v>
      </c>
      <c r="E118" s="284"/>
      <c r="F118" s="284" t="s">
        <v>308</v>
      </c>
      <c r="G118" s="284" t="s">
        <v>308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06147650</v>
      </c>
      <c r="B119" s="311" t="str">
        <f t="shared" si="1"/>
        <v>29/08/2019</v>
      </c>
      <c r="C119" s="284" t="s">
        <v>311</v>
      </c>
      <c r="D119" s="331" t="s">
        <v>312</v>
      </c>
      <c r="E119" s="284">
        <v>3</v>
      </c>
      <c r="F119" s="284">
        <v>1</v>
      </c>
      <c r="G119" s="284">
        <v>2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06147650</v>
      </c>
      <c r="B120" s="311" t="str">
        <f t="shared" si="1"/>
        <v>29/08/2019</v>
      </c>
      <c r="C120" s="284" t="s">
        <v>313</v>
      </c>
      <c r="D120" s="331" t="s">
        <v>314</v>
      </c>
      <c r="E120" s="284">
        <v>1</v>
      </c>
      <c r="F120" s="284"/>
      <c r="G120" s="284">
        <v>2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06147650</v>
      </c>
      <c r="B121" s="311" t="str">
        <f t="shared" si="1"/>
        <v>29/08/2019</v>
      </c>
      <c r="C121" s="284" t="s">
        <v>315</v>
      </c>
      <c r="D121" s="331" t="s">
        <v>316</v>
      </c>
      <c r="E121" s="284"/>
      <c r="F121" s="284">
        <v>4</v>
      </c>
      <c r="G121" s="284">
        <v>3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06147650</v>
      </c>
      <c r="B122" s="311" t="str">
        <f t="shared" si="2"/>
        <v>29/08/2019</v>
      </c>
      <c r="C122" s="284" t="s">
        <v>317</v>
      </c>
      <c r="D122" s="331" t="s">
        <v>318</v>
      </c>
      <c r="E122" s="284">
        <v>4</v>
      </c>
      <c r="F122" s="284">
        <v>2</v>
      </c>
      <c r="G122" s="284">
        <v>1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06147650</v>
      </c>
      <c r="B123" s="311" t="str">
        <f t="shared" si="2"/>
        <v>29/08/2019</v>
      </c>
      <c r="C123" s="284" t="s">
        <v>319</v>
      </c>
      <c r="D123" s="331" t="s">
        <v>320</v>
      </c>
      <c r="E123" s="284"/>
      <c r="F123" s="284">
        <v>1</v>
      </c>
      <c r="G123" s="284">
        <v>1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06147650</v>
      </c>
      <c r="B124" s="311" t="str">
        <f t="shared" si="2"/>
        <v>29/08/2019</v>
      </c>
      <c r="C124" s="284" t="s">
        <v>321</v>
      </c>
      <c r="D124" s="331" t="s">
        <v>322</v>
      </c>
      <c r="E124" s="284"/>
      <c r="F124" s="284">
        <v>1</v>
      </c>
      <c r="G124" s="284">
        <v>1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06147650</v>
      </c>
      <c r="B125" s="311" t="str">
        <f t="shared" si="2"/>
        <v>29/08/2019</v>
      </c>
      <c r="C125" s="284" t="s">
        <v>323</v>
      </c>
      <c r="D125" s="331" t="s">
        <v>324</v>
      </c>
      <c r="E125" s="284">
        <v>128</v>
      </c>
      <c r="F125" s="284">
        <v>568</v>
      </c>
      <c r="G125" s="284">
        <v>758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06147650</v>
      </c>
      <c r="B126" s="311" t="str">
        <f t="shared" si="2"/>
        <v>29/08/2019</v>
      </c>
      <c r="C126" s="284" t="s">
        <v>325</v>
      </c>
      <c r="D126" s="331" t="s">
        <v>326</v>
      </c>
      <c r="E126" s="284">
        <v>2</v>
      </c>
      <c r="F126" s="284"/>
      <c r="G126" s="284">
        <v>1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06147650</v>
      </c>
      <c r="B127" s="311" t="str">
        <f t="shared" si="2"/>
        <v>29/08/2019</v>
      </c>
      <c r="C127" s="284" t="s">
        <v>327</v>
      </c>
      <c r="D127" s="331" t="s">
        <v>328</v>
      </c>
      <c r="E127" s="284" t="s">
        <v>308</v>
      </c>
      <c r="F127" s="284" t="s">
        <v>308</v>
      </c>
      <c r="G127" s="284" t="s">
        <v>308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06147650</v>
      </c>
      <c r="B128" s="311" t="str">
        <f t="shared" si="2"/>
        <v>29/08/2019</v>
      </c>
      <c r="C128" s="284" t="s">
        <v>329</v>
      </c>
      <c r="D128" s="331" t="s">
        <v>330</v>
      </c>
      <c r="E128" s="284"/>
      <c r="F128" s="284" t="s">
        <v>308</v>
      </c>
      <c r="G128" s="284" t="s">
        <v>308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06147650</v>
      </c>
      <c r="B129" s="311" t="str">
        <f t="shared" si="2"/>
        <v>29/08/2019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06147650</v>
      </c>
      <c r="B130" s="311" t="str">
        <f t="shared" si="2"/>
        <v>29/08/2019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06147650</v>
      </c>
      <c r="B131" s="311" t="str">
        <f t="shared" si="2"/>
        <v>29/08/2019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06147650</v>
      </c>
      <c r="B132" s="311" t="str">
        <f t="shared" si="2"/>
        <v>29/08/2019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06147650</v>
      </c>
      <c r="B133" s="311" t="str">
        <f t="shared" si="2"/>
        <v>29/08/2019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06147650</v>
      </c>
      <c r="B134" s="311" t="str">
        <f t="shared" si="2"/>
        <v>29/08/2019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06147650</v>
      </c>
      <c r="B135" s="311" t="str">
        <f t="shared" si="2"/>
        <v>29/08/2019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06147650</v>
      </c>
      <c r="B136" s="311" t="str">
        <f t="shared" si="2"/>
        <v>29/08/2019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06147650</v>
      </c>
      <c r="B137" s="311" t="str">
        <f t="shared" si="2"/>
        <v>29/08/2019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06147650</v>
      </c>
      <c r="B138" s="311" t="str">
        <f t="shared" si="2"/>
        <v>29/08/2019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06147650</v>
      </c>
      <c r="B139" s="311" t="str">
        <f t="shared" si="2"/>
        <v>29/08/2019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06147650</v>
      </c>
      <c r="B140" s="311" t="str">
        <f t="shared" si="2"/>
        <v>29/08/2019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06147650</v>
      </c>
      <c r="B141" s="311" t="str">
        <f t="shared" si="2"/>
        <v>29/08/2019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06147650</v>
      </c>
      <c r="B142" s="311" t="str">
        <f t="shared" si="2"/>
        <v>29/08/2019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06147650</v>
      </c>
      <c r="B143" s="311" t="str">
        <f t="shared" si="2"/>
        <v>29/08/2019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06147650</v>
      </c>
      <c r="B144" s="311" t="str">
        <f t="shared" si="2"/>
        <v>29/08/2019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06147650</v>
      </c>
      <c r="B145" s="311" t="str">
        <f t="shared" si="2"/>
        <v>29/08/2019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06147650</v>
      </c>
      <c r="B146" s="311" t="str">
        <f t="shared" si="2"/>
        <v>29/08/2019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06147650</v>
      </c>
      <c r="B147" s="311" t="str">
        <f t="shared" si="2"/>
        <v>29/08/2019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06147650</v>
      </c>
      <c r="B148" s="311" t="str">
        <f t="shared" si="2"/>
        <v>29/08/2019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06147650</v>
      </c>
      <c r="B149" s="311" t="str">
        <f t="shared" si="2"/>
        <v>29/08/2019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06147650</v>
      </c>
      <c r="B150" s="311" t="str">
        <f t="shared" si="2"/>
        <v>29/08/2019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06147650</v>
      </c>
      <c r="B151" s="311" t="str">
        <f t="shared" si="2"/>
        <v>29/08/2019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06147650</v>
      </c>
      <c r="B152" s="311" t="str">
        <f t="shared" si="2"/>
        <v>29/08/2019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06147650</v>
      </c>
      <c r="B153" s="311" t="str">
        <f t="shared" si="2"/>
        <v>29/08/2019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06147650</v>
      </c>
      <c r="B154" s="311" t="str">
        <f t="shared" si="3"/>
        <v>29/08/2019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06147650</v>
      </c>
      <c r="B155" s="311" t="str">
        <f t="shared" si="3"/>
        <v>29/08/2019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06147650</v>
      </c>
      <c r="B156" s="311" t="str">
        <f t="shared" si="3"/>
        <v>29/08/2019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06147650</v>
      </c>
      <c r="B157" s="311" t="str">
        <f t="shared" si="3"/>
        <v>29/08/2019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06147650</v>
      </c>
      <c r="B158" s="311" t="str">
        <f t="shared" si="3"/>
        <v>29/08/2019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06147650</v>
      </c>
      <c r="B159" s="311" t="str">
        <f t="shared" si="3"/>
        <v>29/08/2019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06147650</v>
      </c>
      <c r="B160" s="311" t="str">
        <f t="shared" si="3"/>
        <v>29/08/2019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06147650</v>
      </c>
      <c r="B161" s="311" t="str">
        <f t="shared" si="3"/>
        <v>29/08/2019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06147650</v>
      </c>
      <c r="B162" s="311" t="str">
        <f t="shared" si="3"/>
        <v>29/08/2019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06147650</v>
      </c>
      <c r="B163" s="311" t="str">
        <f t="shared" si="3"/>
        <v>29/08/2019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06147650</v>
      </c>
      <c r="B164" s="311" t="str">
        <f t="shared" si="3"/>
        <v>29/08/2019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06147650</v>
      </c>
      <c r="B165" s="311" t="str">
        <f t="shared" si="3"/>
        <v>29/08/2019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06147650</v>
      </c>
      <c r="B166" s="311" t="str">
        <f t="shared" si="3"/>
        <v>29/08/2019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06147650</v>
      </c>
      <c r="B167" s="311" t="str">
        <f t="shared" si="3"/>
        <v>29/08/2019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06147650</v>
      </c>
      <c r="B168" s="311" t="str">
        <f t="shared" si="3"/>
        <v>29/08/2019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06147650</v>
      </c>
      <c r="B169" s="311" t="str">
        <f t="shared" si="3"/>
        <v>29/08/2019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06147650</v>
      </c>
      <c r="B170" s="311" t="str">
        <f t="shared" si="3"/>
        <v>29/08/2019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06147650</v>
      </c>
      <c r="B171" s="311" t="str">
        <f t="shared" si="3"/>
        <v>29/08/2019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06147650</v>
      </c>
      <c r="B172" s="311" t="str">
        <f t="shared" si="3"/>
        <v>29/08/2019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06147650</v>
      </c>
      <c r="B173" s="311" t="str">
        <f t="shared" si="3"/>
        <v>29/08/2019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06147650</v>
      </c>
      <c r="B174" s="311" t="str">
        <f t="shared" si="3"/>
        <v>29/08/2019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06147650</v>
      </c>
      <c r="B175" s="311" t="str">
        <f t="shared" si="3"/>
        <v>29/08/2019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06147650</v>
      </c>
      <c r="B176" s="311" t="str">
        <f t="shared" si="3"/>
        <v>29/08/2019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06147650</v>
      </c>
      <c r="B177" s="311" t="str">
        <f t="shared" si="3"/>
        <v>29/08/2019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06147650</v>
      </c>
      <c r="B178" s="311" t="str">
        <f t="shared" si="3"/>
        <v>29/08/2019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06147650</v>
      </c>
      <c r="B179" s="311" t="str">
        <f t="shared" si="3"/>
        <v>29/08/2019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06147650</v>
      </c>
      <c r="B180" s="311" t="str">
        <f t="shared" si="3"/>
        <v>29/08/2019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06147650</v>
      </c>
      <c r="B181" s="311" t="str">
        <f t="shared" si="3"/>
        <v>29/08/2019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06147650</v>
      </c>
      <c r="B182" s="311" t="str">
        <f t="shared" si="3"/>
        <v>29/08/2019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06147650</v>
      </c>
      <c r="B183" s="311" t="str">
        <f t="shared" si="3"/>
        <v>29/08/2019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06147650</v>
      </c>
      <c r="B184" s="311" t="str">
        <f t="shared" si="3"/>
        <v>29/08/2019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06147650</v>
      </c>
      <c r="B185" s="311" t="str">
        <f t="shared" si="3"/>
        <v>29/08/2019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06147650</v>
      </c>
      <c r="B186" s="311" t="str">
        <f t="shared" si="4"/>
        <v>29/08/2019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06147650</v>
      </c>
      <c r="B187" s="311" t="str">
        <f t="shared" si="4"/>
        <v>29/08/2019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06147650</v>
      </c>
      <c r="B188" s="311" t="str">
        <f t="shared" si="4"/>
        <v>29/08/2019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06147650</v>
      </c>
      <c r="B189" s="311" t="str">
        <f t="shared" si="4"/>
        <v>29/08/2019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06147650</v>
      </c>
      <c r="B190" s="311" t="str">
        <f t="shared" si="4"/>
        <v>29/08/2019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06147650</v>
      </c>
      <c r="B191" s="311" t="str">
        <f t="shared" si="4"/>
        <v>29/08/2019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06147650</v>
      </c>
      <c r="B192" s="311" t="str">
        <f t="shared" si="4"/>
        <v>29/08/2019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06147650</v>
      </c>
      <c r="B193" s="311" t="str">
        <f t="shared" si="4"/>
        <v>29/08/2019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06147650</v>
      </c>
      <c r="B194" s="311" t="str">
        <f t="shared" si="4"/>
        <v>29/08/2019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06147650</v>
      </c>
      <c r="B195" s="311" t="str">
        <f t="shared" si="4"/>
        <v>29/08/2019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06147650</v>
      </c>
      <c r="B196" s="311" t="str">
        <f t="shared" si="4"/>
        <v>29/08/2019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06147650</v>
      </c>
      <c r="B197" s="311" t="str">
        <f t="shared" si="4"/>
        <v>29/08/2019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06147650</v>
      </c>
      <c r="B198" s="311" t="str">
        <f t="shared" si="4"/>
        <v>29/08/2019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06147650</v>
      </c>
      <c r="B199" s="311" t="str">
        <f t="shared" si="4"/>
        <v>29/08/2019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06147650</v>
      </c>
      <c r="B200" s="311" t="str">
        <f t="shared" si="4"/>
        <v>29/08/2019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06147650</v>
      </c>
      <c r="B201" s="311" t="str">
        <f t="shared" si="4"/>
        <v>29/08/2019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06147650</v>
      </c>
      <c r="B202" s="311" t="str">
        <f t="shared" si="4"/>
        <v>29/08/2019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06147650</v>
      </c>
      <c r="B203" s="311" t="str">
        <f t="shared" si="4"/>
        <v>29/08/2019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06147650</v>
      </c>
      <c r="B204" s="311" t="str">
        <f t="shared" si="4"/>
        <v>29/08/2019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06147650</v>
      </c>
      <c r="B205" s="311" t="str">
        <f t="shared" si="4"/>
        <v>29/08/2019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06147650</v>
      </c>
      <c r="B206" s="311" t="str">
        <f t="shared" si="4"/>
        <v>29/08/2019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06147650</v>
      </c>
      <c r="B207" s="311" t="str">
        <f t="shared" si="4"/>
        <v>29/08/2019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06147650</v>
      </c>
      <c r="B208" s="311" t="str">
        <f t="shared" si="4"/>
        <v>29/08/2019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06147650</v>
      </c>
      <c r="B209" s="311" t="str">
        <f t="shared" si="4"/>
        <v>29/08/2019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06147650</v>
      </c>
      <c r="B210" s="311" t="str">
        <f t="shared" si="4"/>
        <v>29/08/2019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06147650</v>
      </c>
      <c r="B211" s="311" t="str">
        <f t="shared" si="4"/>
        <v>29/08/2019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06147650</v>
      </c>
      <c r="B212" s="311" t="str">
        <f t="shared" si="4"/>
        <v>29/08/2019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06147650</v>
      </c>
      <c r="B213" s="311" t="str">
        <f t="shared" si="4"/>
        <v>29/08/2019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06147650</v>
      </c>
      <c r="B214" s="311" t="str">
        <f t="shared" si="4"/>
        <v>29/08/2019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06147650</v>
      </c>
      <c r="B215" s="311" t="str">
        <f t="shared" si="4"/>
        <v>29/08/2019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06147650</v>
      </c>
      <c r="B216" s="311" t="str">
        <f t="shared" si="4"/>
        <v>29/08/2019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06147650</v>
      </c>
      <c r="B217" s="311" t="str">
        <f t="shared" si="4"/>
        <v>29/08/2019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06147650</v>
      </c>
      <c r="B218" s="311" t="str">
        <f t="shared" si="5"/>
        <v>29/08/2019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06147650</v>
      </c>
      <c r="B219" s="311" t="str">
        <f t="shared" si="5"/>
        <v>29/08/2019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06147650</v>
      </c>
      <c r="B220" s="311" t="str">
        <f t="shared" si="5"/>
        <v>29/08/2019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06147650</v>
      </c>
      <c r="B221" s="311" t="str">
        <f t="shared" si="5"/>
        <v>29/08/2019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06147650</v>
      </c>
      <c r="B222" s="311" t="str">
        <f t="shared" si="5"/>
        <v>29/08/2019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06147650</v>
      </c>
      <c r="B223" s="311" t="str">
        <f t="shared" si="5"/>
        <v>29/08/2019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06147650</v>
      </c>
      <c r="B224" s="311" t="str">
        <f t="shared" si="5"/>
        <v>29/08/2019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06147650</v>
      </c>
      <c r="B225" s="311" t="str">
        <f t="shared" si="5"/>
        <v>29/08/2019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06147650</v>
      </c>
      <c r="B226" s="311" t="str">
        <f t="shared" si="5"/>
        <v>29/08/2019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06147650</v>
      </c>
      <c r="B227" s="311" t="str">
        <f t="shared" si="5"/>
        <v>29/08/2019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06147650</v>
      </c>
      <c r="B228" s="311" t="str">
        <f t="shared" si="5"/>
        <v>29/08/2019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06147650</v>
      </c>
      <c r="B229" s="311" t="str">
        <f t="shared" si="5"/>
        <v>29/08/2019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06147650</v>
      </c>
      <c r="B230" s="311" t="str">
        <f t="shared" si="5"/>
        <v>29/08/2019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06147650</v>
      </c>
      <c r="B231" s="311" t="str">
        <f t="shared" si="5"/>
        <v>29/08/2019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06147650</v>
      </c>
      <c r="B232" s="311" t="str">
        <f t="shared" si="5"/>
        <v>29/08/2019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06147650</v>
      </c>
      <c r="B233" s="311" t="str">
        <f t="shared" si="5"/>
        <v>29/08/2019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06147650</v>
      </c>
      <c r="B234" s="311" t="str">
        <f t="shared" si="5"/>
        <v>29/08/2019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06147650</v>
      </c>
      <c r="B235" s="311" t="str">
        <f t="shared" si="5"/>
        <v>29/08/2019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06147650</v>
      </c>
      <c r="B236" s="311" t="str">
        <f t="shared" si="5"/>
        <v>29/08/2019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06147650</v>
      </c>
      <c r="B237" s="311" t="str">
        <f t="shared" si="5"/>
        <v>29/08/2019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06147650</v>
      </c>
      <c r="B238" s="311" t="str">
        <f t="shared" si="5"/>
        <v>29/08/2019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06147650</v>
      </c>
      <c r="B239" s="311" t="str">
        <f t="shared" si="5"/>
        <v>29/08/2019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06147650</v>
      </c>
      <c r="B240" s="311" t="str">
        <f t="shared" si="5"/>
        <v>29/08/2019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06147650</v>
      </c>
      <c r="B241" s="311" t="str">
        <f t="shared" si="5"/>
        <v>29/08/2019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06147650</v>
      </c>
      <c r="B242" s="311" t="str">
        <f t="shared" si="5"/>
        <v>29/08/2019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06147650</v>
      </c>
      <c r="B243" s="311" t="str">
        <f t="shared" si="5"/>
        <v>29/08/2019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2020-04-23T07:03:10Z</dcterms:created>
  <dcterms:modified xsi:type="dcterms:W3CDTF">2020-04-23T07:03:12Z</dcterms:modified>
  <cp:category/>
  <cp:version/>
  <cp:contentType/>
  <cp:contentStatus/>
</cp:coreProperties>
</file>