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<sst xmlns="http://schemas.openxmlformats.org/spreadsheetml/2006/main" count="361" uniqueCount="232">
  <si>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</si>
  <si>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</si>
  <si>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</si>
  <si>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</si>
  <si>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</si>
  <si>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</si>
  <si>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</si>
  <si>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</si>
  <si>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</si>
  <si>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</si>
  <si>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</si>
  <si>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</si>
  <si>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</si>
  <si>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</si>
  <si>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</si>
  <si>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</si>
  <si>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</si>
  <si>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</si>
  <si>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</si>
  <si>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</si>
  <si>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</si>
  <si>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</si>
  <si>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</si>
  <si>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</si>
  <si>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</si>
  <si>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</si>
  <si>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</si>
  <si>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</si>
  <si>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</si>
  <si>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</si>
  <si>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</si>
  <si>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</si>
  <si>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</si>
  <si>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</si>
  <si>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</si>
  <si>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</si>
  <si>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</si>
  <si>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</si>
  <si>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</si>
  <si>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</si>
  <si>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</si>
  <si>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</si>
  <si>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</si>
  <si>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</si>
  <si>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</si>
  <si>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</si>
  <si>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</si>
  <si>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</si>
  <si>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</si>
  <si>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</si>
  <si>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</si>
  <si>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</si>
  <si>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</si>
  <si>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</si>
  <si>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</si>
  <si>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</si>
  <si>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</si>
  <si>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</si>
  <si>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</si>
  <si>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</si>
  <si>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</si>
  <si>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</si>
  <si>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</si>
  <si>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</si>
  <si>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</si>
  <si>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</si>
  <si>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</si>
  <si>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</si>
  <si>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</si>
  <si>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</si>
  <si>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</si>
  <si>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</si>
  <si>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</si>
  <si>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</si>
  <si>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</si>
  <si>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</si>
  <si>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</si>
  <si>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</si>
  <si>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</si>
  <si>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</si>
  <si>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</si>
  <si>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</si>
  <si>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</si>
  <si>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</si>
  <si>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</si>
  <si>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</si>
  <si>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</si>
  <si>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</si>
  <si>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</si>
  <si>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</si>
  <si>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</si>
  <si>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</si>
  <si>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</si>
  <si>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</si>
  <si>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</si>
  <si>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</si>
  <si>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</si>
  <si>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</si>
  <si>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</si>
  <si>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</si>
  <si>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</si>
  <si>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</si>
  <si>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</si>
  <si>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</si>
  <si>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</si>
  <si>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CUMANE</t>
  </si>
  <si>
    <t>CUMANE A ST-MARCELLIN 3</t>
  </si>
  <si>
    <t>ST MARCELLIN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</si>
  <si>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</si>
  <si>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</si>
  <si>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</si>
  <si>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</si>
  <si>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</si>
  <si>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</si>
  <si>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</si>
  <si>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</si>
  <si>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</si>
  <si>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</si>
  <si>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</si>
  <si>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</si>
  <si>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</si>
  <si>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</si>
  <si>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</si>
  <si>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</si>
  <si>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</si>
  <si>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</si>
  <si>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</si>
  <si>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</si>
  <si>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</si>
  <si>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</si>
  <si>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</si>
  <si>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</si>
  <si>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</si>
  <si>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30/05/2017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</si>
  <si>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</si>
  <si>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</si>
  <si>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</si>
  <si>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</si>
  <si>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</si>
  <si>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</si>
  <si>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</si>
  <si>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</si>
  <si>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</si>
  <si>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</si>
  <si>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</si>
  <si>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</si>
  <si>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</si>
  <si>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</si>
  <si>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</si>
  <si>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</si>
  <si>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</si>
  <si>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</si>
  <si>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</si>
  <si>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</si>
  <si>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</si>
  <si>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</si>
  <si>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</si>
  <si>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</si>
  <si>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</si>
  <si>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</si>
  <si>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</si>
  <si>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</si>
  <si>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</si>
  <si>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</si>
  <si>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</si>
  <si>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</si>
  <si>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</si>
  <si>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</si>
  <si>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</si>
  <si>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</si>
  <si>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</si>
  <si>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</si>
  <si>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</si>
  <si>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</si>
  <si>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</si>
  <si>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</si>
  <si>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</si>
  <si>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</si>
  <si>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</si>
  <si>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</si>
  <si>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</si>
  <si>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</si>
  <si>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</si>
  <si>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</si>
  <si>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</si>
  <si>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</si>
  <si>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</si>
  <si>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</si>
  <si>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</si>
  <si>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</si>
  <si>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</si>
  <si>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</si>
  <si>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</si>
  <si>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</si>
  <si>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</si>
  <si>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</si>
  <si>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</si>
  <si>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</si>
  <si>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</si>
  <si>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</si>
  <si>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</si>
  <si>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</si>
  <si>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</si>
  <si>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</si>
  <si>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</si>
  <si>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</si>
  <si>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</si>
  <si>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</si>
  <si>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</si>
  <si>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</si>
  <si>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</si>
  <si>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</si>
  <si>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</si>
  <si>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</si>
  <si>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</si>
  <si>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</si>
  <si>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</si>
  <si>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</si>
  <si>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Micronecta</t>
  </si>
  <si>
    <t>Dytiscidae</t>
  </si>
  <si>
    <t>Limnius</t>
  </si>
  <si>
    <t>Helophorus</t>
  </si>
  <si>
    <t>Ceratopogonidae</t>
  </si>
  <si>
    <t>Chironomidae</t>
  </si>
  <si>
    <t>Empididae</t>
  </si>
  <si>
    <t>Psychodidae</t>
  </si>
  <si>
    <t>Simuliidae</t>
  </si>
  <si>
    <t>Stratiomyidae</t>
  </si>
  <si>
    <t>Tipulidae</t>
  </si>
  <si>
    <t>Radix</t>
  </si>
  <si>
    <t>Physa lato-sensu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</si>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</sst>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6147655</v>
      </c>
      <c r="C23" s="46" t="s">
        <v>105</v>
      </c>
      <c r="D23" s="46" t="s">
        <v>106</v>
      </c>
      <c r="E23" s="46" t="s">
        <v>107</v>
      </c>
      <c r="F23" s="47">
        <v>38416</v>
      </c>
      <c r="G23" s="46"/>
      <c r="H23" s="46"/>
      <c r="I23" s="46">
        <v>199</v>
      </c>
      <c r="J23" s="46" t="s">
        <v>108</v>
      </c>
      <c r="K23" s="48"/>
      <c r="L23" s="48"/>
      <c r="M23" s="48"/>
      <c r="N23" s="48"/>
      <c r="O23" s="48">
        <v>8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882876</v>
      </c>
      <c r="H24" s="53">
        <v>6450767</v>
      </c>
      <c r="K24" s="53">
        <v>882857.702422671</v>
      </c>
      <c r="L24" s="53">
        <v>6450787.576451182</v>
      </c>
      <c r="M24" s="53">
        <v>882843.0966855391</v>
      </c>
      <c r="N24" s="53">
        <v>6450669.370180582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6147655</v>
      </c>
      <c r="B39" s="79" t="str">
        <f>C23</f>
        <v>CUMANE</v>
      </c>
      <c r="C39" s="80" t="str">
        <f>D23</f>
        <v>CUMANE A ST-MARCELLIN 3</v>
      </c>
      <c r="D39" s="81" t="s">
        <v>133</v>
      </c>
      <c r="E39" s="48">
        <v>1.6800000000000002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140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6147655</v>
      </c>
      <c r="B66" s="106" t="str">
        <f>D39</f>
        <v>30/05/2017</v>
      </c>
      <c r="C66" s="107" t="s">
        <v>178</v>
      </c>
      <c r="D66" s="108" t="s">
        <v>36</v>
      </c>
      <c r="E66" s="108" t="s">
        <v>37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6147655</v>
      </c>
      <c r="B67" s="111" t="str">
        <f t="shared" si="0"/>
        <v>30/05/2017</v>
      </c>
      <c r="C67" s="107" t="s">
        <v>180</v>
      </c>
      <c r="D67" s="109" t="s">
        <v>48</v>
      </c>
      <c r="E67" s="109" t="s">
        <v>12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6147655</v>
      </c>
      <c r="B68" s="111" t="str">
        <f t="shared" si="0"/>
        <v>30/05/2017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6147655</v>
      </c>
      <c r="B69" s="111" t="str">
        <f t="shared" si="0"/>
        <v>30/05/2017</v>
      </c>
      <c r="C69" s="107" t="s">
        <v>182</v>
      </c>
      <c r="D69" s="109" t="s">
        <v>62</v>
      </c>
      <c r="E69" s="109" t="s">
        <v>37</v>
      </c>
      <c r="F69" s="109" t="s">
        <v>179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6147655</v>
      </c>
      <c r="B70" s="111" t="str">
        <f t="shared" si="0"/>
        <v>30/05/2017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6147655</v>
      </c>
      <c r="B71" s="111" t="str">
        <f t="shared" si="0"/>
        <v>30/05/2017</v>
      </c>
      <c r="C71" s="107" t="s">
        <v>185</v>
      </c>
      <c r="D71" s="109" t="s">
        <v>43</v>
      </c>
      <c r="E71" s="109" t="s">
        <v>37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6147655</v>
      </c>
      <c r="B72" s="111" t="str">
        <f t="shared" si="0"/>
        <v>30/05/2017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6147655</v>
      </c>
      <c r="B73" s="111" t="str">
        <f t="shared" si="0"/>
        <v>30/05/2017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6147655</v>
      </c>
      <c r="B74" s="111" t="str">
        <f t="shared" si="0"/>
        <v>30/05/2017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20</v>
      </c>
      <c r="H74" s="84"/>
      <c r="I74" s="84">
        <v>0</v>
      </c>
      <c r="J74" s="84" t="s">
        <v>190</v>
      </c>
      <c r="K74" s="84">
        <v>1</v>
      </c>
      <c r="T74" s="74"/>
      <c r="U74" s="74"/>
    </row>
    <row r="75" spans="1:21" ht="14.25">
      <c r="A75" s="110">
        <f t="shared" si="0"/>
        <v>6147655</v>
      </c>
      <c r="B75" s="111" t="str">
        <f t="shared" si="0"/>
        <v>30/05/2017</v>
      </c>
      <c r="C75" s="107" t="s">
        <v>191</v>
      </c>
      <c r="D75" s="109" t="s">
        <v>43</v>
      </c>
      <c r="E75" s="109" t="s">
        <v>20</v>
      </c>
      <c r="F75" s="109" t="s">
        <v>189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6147655</v>
      </c>
      <c r="B76" s="111" t="str">
        <f t="shared" si="0"/>
        <v>30/05/2017</v>
      </c>
      <c r="C76" s="107" t="s">
        <v>192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6147655</v>
      </c>
      <c r="B77" s="111" t="str">
        <f t="shared" si="0"/>
        <v>30/05/2017</v>
      </c>
      <c r="C77" s="107" t="s">
        <v>193</v>
      </c>
      <c r="D77" s="109" t="s">
        <v>43</v>
      </c>
      <c r="E77" s="109" t="s">
        <v>37</v>
      </c>
      <c r="F77" s="109" t="s">
        <v>189</v>
      </c>
      <c r="G77" s="84">
        <v>20</v>
      </c>
      <c r="H77" s="84"/>
      <c r="I77" s="84">
        <v>0</v>
      </c>
      <c r="J77" s="84" t="s">
        <v>190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6147655</v>
      </c>
      <c r="B88" s="118" t="str">
        <f>B66</f>
        <v>30/05/2017</v>
      </c>
      <c r="C88" s="84" t="s">
        <v>217</v>
      </c>
      <c r="D88" s="84">
        <v>364</v>
      </c>
      <c r="E88" s="84">
        <v>5</v>
      </c>
      <c r="F88" s="84">
        <v>224</v>
      </c>
      <c r="G88" s="84">
        <v>160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6147655</v>
      </c>
      <c r="B89" s="111" t="str">
        <f t="shared" si="1"/>
        <v>30/05/2017</v>
      </c>
      <c r="C89" s="84" t="s">
        <v>218</v>
      </c>
      <c r="D89" s="84">
        <v>719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6147655</v>
      </c>
      <c r="B90" s="111" t="str">
        <f t="shared" si="1"/>
        <v>30/05/2017</v>
      </c>
      <c r="C90" s="84" t="s">
        <v>219</v>
      </c>
      <c r="D90" s="84">
        <v>527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6147655</v>
      </c>
      <c r="B91" s="111" t="str">
        <f t="shared" si="1"/>
        <v>30/05/2017</v>
      </c>
      <c r="C91" s="84" t="s">
        <v>220</v>
      </c>
      <c r="D91" s="84">
        <v>623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6147655</v>
      </c>
      <c r="B92" s="111" t="str">
        <f t="shared" si="1"/>
        <v>30/05/2017</v>
      </c>
      <c r="C92" s="84" t="s">
        <v>221</v>
      </c>
      <c r="D92" s="84">
        <v>604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6147655</v>
      </c>
      <c r="B93" s="111" t="str">
        <f t="shared" si="1"/>
        <v>30/05/2017</v>
      </c>
      <c r="C93" s="84" t="s">
        <v>222</v>
      </c>
      <c r="D93" s="84">
        <v>819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6147655</v>
      </c>
      <c r="B94" s="111" t="str">
        <f t="shared" si="1"/>
        <v>30/05/2017</v>
      </c>
      <c r="C94" s="84" t="s">
        <v>223</v>
      </c>
      <c r="D94" s="84">
        <v>807</v>
      </c>
      <c r="E94" s="84">
        <v>2096</v>
      </c>
      <c r="F94" s="84">
        <v>1720</v>
      </c>
      <c r="G94" s="84">
        <v>3696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6147655</v>
      </c>
      <c r="B95" s="111" t="str">
        <f t="shared" si="1"/>
        <v>30/05/2017</v>
      </c>
      <c r="C95" s="84" t="s">
        <v>224</v>
      </c>
      <c r="D95" s="84">
        <v>831</v>
      </c>
      <c r="E95" s="84">
        <v>5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6147655</v>
      </c>
      <c r="B96" s="111" t="str">
        <f t="shared" si="1"/>
        <v>30/05/2017</v>
      </c>
      <c r="C96" s="84" t="s">
        <v>225</v>
      </c>
      <c r="D96" s="84">
        <v>783</v>
      </c>
      <c r="E96" s="84">
        <v>3</v>
      </c>
      <c r="F96" s="84">
        <v>5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6147655</v>
      </c>
      <c r="B97" s="111" t="str">
        <f t="shared" si="1"/>
        <v>30/05/2017</v>
      </c>
      <c r="C97" s="84" t="s">
        <v>226</v>
      </c>
      <c r="D97" s="84">
        <v>801</v>
      </c>
      <c r="E97" s="84">
        <v>7</v>
      </c>
      <c r="F97" s="84">
        <v>1524</v>
      </c>
      <c r="G97" s="84">
        <v>576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6147655</v>
      </c>
      <c r="B98" s="111" t="str">
        <f t="shared" si="1"/>
        <v>30/05/2017</v>
      </c>
      <c r="C98" s="84" t="s">
        <v>227</v>
      </c>
      <c r="D98" s="84">
        <v>824</v>
      </c>
      <c r="E98" s="84">
        <v>1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6147655</v>
      </c>
      <c r="B99" s="111" t="str">
        <f t="shared" si="1"/>
        <v>30/05/2017</v>
      </c>
      <c r="C99" s="84" t="s">
        <v>228</v>
      </c>
      <c r="D99" s="84">
        <v>753</v>
      </c>
      <c r="E99" s="84">
        <v>6</v>
      </c>
      <c r="F99" s="84">
        <v>3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6147655</v>
      </c>
      <c r="B100" s="111" t="str">
        <f t="shared" si="1"/>
        <v>30/05/2017</v>
      </c>
      <c r="C100" s="84" t="s">
        <v>229</v>
      </c>
      <c r="D100" s="84">
        <v>1004</v>
      </c>
      <c r="E100" s="84">
        <v>3</v>
      </c>
      <c r="F100" s="84">
        <v>5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6147655</v>
      </c>
      <c r="B101" s="111" t="str">
        <f t="shared" si="1"/>
        <v>30/05/2017</v>
      </c>
      <c r="C101" s="84" t="s">
        <v>230</v>
      </c>
      <c r="D101" s="84">
        <v>997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6147655</v>
      </c>
      <c r="B102" s="111" t="str">
        <f t="shared" si="1"/>
        <v>30/05/2017</v>
      </c>
      <c r="C102" s="84" t="s">
        <v>231</v>
      </c>
      <c r="D102" s="84">
        <v>933</v>
      </c>
      <c r="E102" s="84">
        <v>256</v>
      </c>
      <c r="F102" s="84">
        <v>318</v>
      </c>
      <c r="G102" s="84">
        <v>256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6147655</v>
      </c>
      <c r="B103" s="111" t="str">
        <f t="shared" si="1"/>
        <v>30/05/2017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6147655</v>
      </c>
      <c r="B104" s="111" t="str">
        <f t="shared" si="1"/>
        <v>30/05/2017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6147655</v>
      </c>
      <c r="B105" s="111" t="str">
        <f t="shared" si="1"/>
        <v>30/05/2017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6147655</v>
      </c>
      <c r="B106" s="111" t="str">
        <f t="shared" si="1"/>
        <v>30/05/2017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6147655</v>
      </c>
      <c r="B107" s="111" t="str">
        <f t="shared" si="1"/>
        <v>30/05/2017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6147655</v>
      </c>
      <c r="B108" s="111" t="str">
        <f t="shared" si="1"/>
        <v>30/05/2017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6147655</v>
      </c>
      <c r="B109" s="111" t="str">
        <f t="shared" si="2"/>
        <v>30/05/2017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6147655</v>
      </c>
      <c r="B110" s="111" t="str">
        <f t="shared" si="2"/>
        <v>30/05/2017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6147655</v>
      </c>
      <c r="B111" s="111" t="str">
        <f t="shared" si="2"/>
        <v>30/05/2017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6147655</v>
      </c>
      <c r="B112" s="111" t="str">
        <f t="shared" si="2"/>
        <v>30/05/2017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6147655</v>
      </c>
      <c r="B113" s="111" t="str">
        <f t="shared" si="2"/>
        <v>30/05/2017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6147655</v>
      </c>
      <c r="B114" s="111" t="str">
        <f t="shared" si="2"/>
        <v>30/05/2017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6147655</v>
      </c>
      <c r="B115" s="111" t="str">
        <f t="shared" si="2"/>
        <v>30/05/2017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6147655</v>
      </c>
      <c r="B116" s="111" t="str">
        <f t="shared" si="2"/>
        <v>30/05/2017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6147655</v>
      </c>
      <c r="B117" s="111" t="str">
        <f t="shared" si="2"/>
        <v>30/05/2017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6147655</v>
      </c>
      <c r="B118" s="111" t="str">
        <f t="shared" si="2"/>
        <v>30/05/2017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6147655</v>
      </c>
      <c r="B119" s="111" t="str">
        <f t="shared" si="2"/>
        <v>30/05/2017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6147655</v>
      </c>
      <c r="B120" s="111" t="str">
        <f t="shared" si="2"/>
        <v>30/05/2017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6147655</v>
      </c>
      <c r="B121" s="111" t="str">
        <f t="shared" si="2"/>
        <v>30/05/2017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6147655</v>
      </c>
      <c r="B122" s="111" t="str">
        <f t="shared" si="2"/>
        <v>30/05/2017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6147655</v>
      </c>
      <c r="B123" s="111" t="str">
        <f t="shared" si="2"/>
        <v>30/05/2017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6147655</v>
      </c>
      <c r="B124" s="111" t="str">
        <f t="shared" si="2"/>
        <v>30/05/2017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6147655</v>
      </c>
      <c r="B125" s="111" t="str">
        <f t="shared" si="2"/>
        <v>30/05/2017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6147655</v>
      </c>
      <c r="B126" s="111" t="str">
        <f t="shared" si="2"/>
        <v>30/05/2017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6147655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6147655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6147655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6147655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6147655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6147655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6147655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6147655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6147655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6147655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6147655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6147655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6147655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6147655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6147655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6147655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6147655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6147655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6147655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6147655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6147655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6147655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6147655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6147655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6147655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6147655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6147655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6147655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6147655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6147655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6147655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6147655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6147655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6147655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6147655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6147655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6147655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6147655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6147655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6147655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6147655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6147655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6147655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6147655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6147655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6147655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6147655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6147655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6147655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6147655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6147655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6147655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6147655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6147655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6147655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6147655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6147655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6147655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6147655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6147655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6147655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6147655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6147655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6147655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6147655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6147655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6147655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6147655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6147655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6147655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6147655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6147655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6147655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6147655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6147655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6147655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6147655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6147655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6147655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6147655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6147655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6147655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6147655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6147655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6147655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6147655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6147655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6147655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6147655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6147655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6147655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6147655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6147655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6147655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6147655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6147655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6147655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6147655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6147655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6147655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6147655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6147655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6147655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6147655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6147655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6147655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6147655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6147655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6147655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6147655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6147655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6147655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6147655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6147655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6147655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6147655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6147655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2017-12-21T07:04:42Z</dcterms:created>
  <dcterms:modified xsi:type="dcterms:W3CDTF">2017-12-21T07:04:43Z</dcterms:modified>
  <cp:category/>
  <cp:version/>
  <cp:contentType/>
  <cp:contentStatus/>
</cp:coreProperties>
</file>