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externalReferences>
    <externalReference r:id="rId4"/>
  </externalReference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<sst xmlns="http://schemas.openxmlformats.org/spreadsheetml/2006/main" count="364" uniqueCount="231">
  <si>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</si>
  <si>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</si>
  <si>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</si>
  <si>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</si>
  <si>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</si>
  <si>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</si>
  <si>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</si>
  <si>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</si>
  <si>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</si>
  <si>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</si>
  <si>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</si>
  <si>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</si>
  <si>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</si>
  <si>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</si>
  <si>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</si>
  <si>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</si>
  <si>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</si>
  <si>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</si>
  <si>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</si>
  <si>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</si>
  <si>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</si>
  <si>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</si>
  <si>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</si>
  <si>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</si>
  <si>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</si>
  <si>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</si>
  <si>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</si>
  <si>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</si>
  <si>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</si>
  <si>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</si>
  <si>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</si>
  <si>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</si>
  <si>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</si>
  <si>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</si>
  <si>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</si>
  <si>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</si>
  <si>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</si>
  <si>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</si>
  <si>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</si>
  <si>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</si>
  <si>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</si>
  <si>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</si>
  <si>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</si>
  <si>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</si>
  <si>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</si>
  <si>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</si>
  <si>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</si>
  <si>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</si>
  <si>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</si>
  <si>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</si>
  <si>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</si>
  <si>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</si>
  <si>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</si>
  <si>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</si>
  <si>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</si>
  <si>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</si>
  <si>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</si>
  <si>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</si>
  <si>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</si>
  <si>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</si>
  <si>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</si>
  <si>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</si>
  <si>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</si>
  <si>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</si>
  <si>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</si>
  <si>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</si>
  <si>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</si>
  <si>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</si>
  <si>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</si>
  <si>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</si>
  <si>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</si>
  <si>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</si>
  <si>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</si>
  <si>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</si>
  <si>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</si>
  <si>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</si>
  <si>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</si>
  <si>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</si>
  <si>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</si>
  <si>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</si>
  <si>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</si>
  <si>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</si>
  <si>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</si>
  <si>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</si>
  <si>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</si>
  <si>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</si>
  <si>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</si>
  <si>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</si>
  <si>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</si>
  <si>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</si>
  <si>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</si>
  <si>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</si>
  <si>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</si>
  <si>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</si>
  <si>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</si>
  <si>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</si>
  <si>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</si>
  <si>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</si>
  <si>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</si>
  <si>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</si>
  <si>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</si>
  <si>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</si>
  <si>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</si>
  <si>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</si>
  <si>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</si>
  <si>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</si>
  <si>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</si>
  <si>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</si>
  <si>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</si>
  <si>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</si>
  <si>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</si>
  <si>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</si>
  <si>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</si>
  <si>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</si>
  <si>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</si>
  <si>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</si>
  <si>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</si>
  <si>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</si>
  <si>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</si>
  <si>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</si>
  <si>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</si>
  <si>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</si>
  <si>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</si>
  <si>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</si>
  <si>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</si>
  <si>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</si>
  <si>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</si>
  <si>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</si>
  <si>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</si>
  <si>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</si>
  <si>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</si>
  <si>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</si>
  <si>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</si>
  <si>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</si>
  <si>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</si>
  <si>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</si>
  <si>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</si>
  <si>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</si>
  <si>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</si>
  <si>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</si>
  <si>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</si>
  <si>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</si>
  <si>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</si>
  <si>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</si>
  <si>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</si>
  <si>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</si>
  <si>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</si>
  <si>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</si>
  <si>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</si>
  <si>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</si>
  <si>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</si>
  <si>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</si>
  <si>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</si>
  <si>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</si>
  <si>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</si>
  <si>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</si>
  <si>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</si>
  <si>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</si>
  <si>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</si>
  <si>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</si>
  <si>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</si>
  <si>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</si>
  <si>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</si>
  <si>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</si>
  <si>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</si>
  <si>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</si>
  <si>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</si>
  <si>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</si>
  <si>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</si>
  <si>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</si>
  <si>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</si>
  <si>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</si>
  <si>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</si>
  <si>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</si>
  <si>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</si>
  <si>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</si>
  <si>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</si>
  <si>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</si>
  <si>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</si>
  <si>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</si>
  <si>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</si>
  <si>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</si>
  <si>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</si>
  <si>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</si>
  <si>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</si>
  <si>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</si>
  <si>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</si>
  <si>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</si>
  <si>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</si>
  <si>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</si>
  <si>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</si>
  <si>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</si>
  <si>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</si>
  <si>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</si>
  <si>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</si>
  <si>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</si>
  <si>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</si>
  <si>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</si>
  <si>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</si>
  <si>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</si>
  <si>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</si>
  <si>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</si>
  <si>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</si>
  <si>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</si>
  <si>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Clarée</t>
  </si>
  <si>
    <t>Val des Prés</t>
  </si>
  <si>
    <t>05174</t>
  </si>
  <si>
    <t>943007</t>
  </si>
  <si>
    <t>2002756</t>
  </si>
  <si>
    <t>Leuctra</t>
  </si>
  <si>
    <t>Isoperla</t>
  </si>
  <si>
    <t>Perlodes</t>
  </si>
  <si>
    <t>Rhyacophila</t>
  </si>
  <si>
    <t>Baetis</t>
  </si>
  <si>
    <t>Rhithrogena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</si>
  <si>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</si>
  <si>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</si>
  <si>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</si>
  <si>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</si>
  <si>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</si>
  <si>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</si>
  <si>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</si>
  <si>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Dugesiidae</t>
  </si>
  <si>
    <t>OLIGOCHETES</t>
  </si>
  <si>
    <t>HYDRACARIENS</t>
  </si>
  <si>
    <t>Nemoura</t>
  </si>
  <si>
    <t>Protonemura</t>
  </si>
  <si>
    <t>Tr.Stenophylacini et Tr.Chaetopterygini</t>
  </si>
  <si>
    <t>Ecdyonurus</t>
  </si>
  <si>
    <t>Blephariceridae</t>
  </si>
  <si>
    <t>Ceratopogonidae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</si>
</sst>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0"/>
      <color indexed="8"/>
      <name val="MS Sans Serif"/>
      <family val="0"/>
    </font>
    <font>
      <sz val="10"/>
      <name val="Times New Roman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4_EMA\41.%20Donnees\412_QualiteDesEaux\4121.%20RESEAUX\41211.%20RCS\412111.%20INVERTEBRES\STATIONS\06%20149900%20Claree%20&#224;%20Val\2011%20demie-regie\E0946.Cemagref_Clar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envoi CEMAGREF"/>
      <sheetName val="Liste faunistique"/>
      <sheetName val="Liste Sand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0">
      <selection activeCell="C109" sqref="C88:S10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6149900</v>
      </c>
      <c r="C23" s="16" t="s">
        <v>204</v>
      </c>
      <c r="D23" s="16" t="s">
        <v>205</v>
      </c>
      <c r="E23" s="16" t="str">
        <f>D23</f>
        <v>Val des Prés</v>
      </c>
      <c r="F23" s="28" t="s">
        <v>206</v>
      </c>
      <c r="G23" s="16" t="s">
        <v>207</v>
      </c>
      <c r="H23" s="16" t="s">
        <v>208</v>
      </c>
      <c r="I23" s="16">
        <v>1380</v>
      </c>
      <c r="J23" s="16" t="s">
        <v>22</v>
      </c>
      <c r="K23" s="44">
        <v>942958</v>
      </c>
      <c r="L23" s="44">
        <v>2002845</v>
      </c>
      <c r="M23" s="44">
        <v>943013</v>
      </c>
      <c r="N23" s="44">
        <v>2002741</v>
      </c>
      <c r="O23" s="44">
        <v>10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990406</v>
      </c>
      <c r="H24" s="98">
        <v>6433544</v>
      </c>
      <c r="K24" s="98">
        <v>990358</v>
      </c>
      <c r="L24" s="98">
        <v>6433634</v>
      </c>
      <c r="M24" s="98">
        <v>990412</v>
      </c>
      <c r="N24" s="98">
        <v>6433529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6149900</v>
      </c>
      <c r="B39" s="95" t="str">
        <f>C23</f>
        <v>Clarée</v>
      </c>
      <c r="C39" s="113" t="str">
        <f>D23</f>
        <v>Val des Prés</v>
      </c>
      <c r="D39" s="43">
        <v>41493</v>
      </c>
      <c r="E39" s="44">
        <v>11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31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4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6149900</v>
      </c>
      <c r="B66" s="60">
        <f>D39</f>
        <v>41493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20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6149900</v>
      </c>
      <c r="B67" s="72">
        <f>+B$66</f>
        <v>41493</v>
      </c>
      <c r="C67" s="61" t="s">
        <v>78</v>
      </c>
      <c r="D67" s="63" t="s">
        <v>154</v>
      </c>
      <c r="E67" s="63" t="s">
        <v>9</v>
      </c>
      <c r="F67" s="63" t="s">
        <v>171</v>
      </c>
      <c r="G67" s="87">
        <v>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6149900</v>
      </c>
      <c r="B68" s="72">
        <f aca="true" t="shared" si="1" ref="B68:B77">+B$66</f>
        <v>41493</v>
      </c>
      <c r="C68" s="61" t="s">
        <v>79</v>
      </c>
      <c r="D68" s="63" t="s">
        <v>138</v>
      </c>
      <c r="E68" s="63" t="s">
        <v>9</v>
      </c>
      <c r="F68" s="63" t="s">
        <v>171</v>
      </c>
      <c r="G68" s="87">
        <v>3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6149900</v>
      </c>
      <c r="B69" s="72">
        <f t="shared" si="1"/>
        <v>41493</v>
      </c>
      <c r="C69" s="61" t="s">
        <v>80</v>
      </c>
      <c r="D69" s="63" t="s">
        <v>141</v>
      </c>
      <c r="E69" s="63" t="s">
        <v>10</v>
      </c>
      <c r="F69" s="63" t="s">
        <v>171</v>
      </c>
      <c r="G69" s="87">
        <v>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6149900</v>
      </c>
      <c r="B70" s="72">
        <f t="shared" si="1"/>
        <v>41493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30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6149900</v>
      </c>
      <c r="B71" s="72">
        <f t="shared" si="1"/>
        <v>41493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25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6149900</v>
      </c>
      <c r="B72" s="72">
        <f t="shared" si="1"/>
        <v>41493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20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6149900</v>
      </c>
      <c r="B73" s="72">
        <f t="shared" si="1"/>
        <v>41493</v>
      </c>
      <c r="C73" s="61" t="s">
        <v>84</v>
      </c>
      <c r="D73" s="63" t="s">
        <v>155</v>
      </c>
      <c r="E73" s="63" t="s">
        <v>9</v>
      </c>
      <c r="F73" s="63" t="s">
        <v>172</v>
      </c>
      <c r="G73" s="87">
        <v>15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6149900</v>
      </c>
      <c r="B74" s="72">
        <f t="shared" si="1"/>
        <v>41493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6149900</v>
      </c>
      <c r="B75" s="72">
        <f t="shared" si="1"/>
        <v>41493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15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6149900</v>
      </c>
      <c r="B76" s="72">
        <f t="shared" si="1"/>
        <v>41493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35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6149900</v>
      </c>
      <c r="B77" s="72">
        <f t="shared" si="1"/>
        <v>41493</v>
      </c>
      <c r="C77" s="61" t="s">
        <v>88</v>
      </c>
      <c r="D77" s="63" t="s">
        <v>155</v>
      </c>
      <c r="E77" s="63" t="s">
        <v>169</v>
      </c>
      <c r="F77" s="63" t="s">
        <v>173</v>
      </c>
      <c r="G77" s="87">
        <v>50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6149900</v>
      </c>
      <c r="B88" s="96">
        <f>B66</f>
        <v>41493</v>
      </c>
      <c r="C88" s="87" t="s">
        <v>209</v>
      </c>
      <c r="D88" s="87">
        <v>69</v>
      </c>
      <c r="E88" s="87">
        <v>1</v>
      </c>
      <c r="F88" s="87">
        <v>6</v>
      </c>
      <c r="G88" s="87">
        <v>10</v>
      </c>
      <c r="H88" s="87"/>
      <c r="I88" s="87"/>
      <c r="J88" s="87">
        <v>1</v>
      </c>
      <c r="K88" s="87"/>
      <c r="L88" s="87"/>
      <c r="M88" s="87"/>
      <c r="N88" s="87">
        <v>2</v>
      </c>
      <c r="O88" s="87">
        <v>4</v>
      </c>
      <c r="P88" s="87">
        <v>9</v>
      </c>
      <c r="Q88" s="87">
        <v>1</v>
      </c>
      <c r="R88" s="87"/>
      <c r="S88" s="87"/>
      <c r="T88" s="86"/>
      <c r="U88" s="86"/>
    </row>
    <row r="89" spans="1:21" ht="14.25">
      <c r="A89" s="71">
        <f>+A$88</f>
        <v>6149900</v>
      </c>
      <c r="B89" s="72">
        <f>+B$88</f>
        <v>41493</v>
      </c>
      <c r="C89" s="87" t="s">
        <v>225</v>
      </c>
      <c r="D89" s="87">
        <v>26</v>
      </c>
      <c r="E89" s="87">
        <v>0</v>
      </c>
      <c r="F89" s="87">
        <v>1</v>
      </c>
      <c r="G89" s="87">
        <v>0</v>
      </c>
      <c r="H89" s="87"/>
      <c r="I89" s="87"/>
      <c r="J89" s="87"/>
      <c r="K89" s="87"/>
      <c r="L89" s="87"/>
      <c r="M89" s="87"/>
      <c r="N89" s="87">
        <v>1</v>
      </c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6149900</v>
      </c>
      <c r="B90" s="72">
        <f aca="true" t="shared" si="3" ref="B90:B121">+B$88</f>
        <v>41493</v>
      </c>
      <c r="C90" s="87" t="s">
        <v>226</v>
      </c>
      <c r="D90" s="87">
        <v>46</v>
      </c>
      <c r="E90" s="87">
        <v>26</v>
      </c>
      <c r="F90" s="87">
        <v>9</v>
      </c>
      <c r="G90" s="87">
        <v>19</v>
      </c>
      <c r="H90" s="87">
        <v>20</v>
      </c>
      <c r="I90" s="87">
        <v>6</v>
      </c>
      <c r="J90" s="87"/>
      <c r="K90" s="87"/>
      <c r="L90" s="87">
        <v>1</v>
      </c>
      <c r="M90" s="87">
        <v>1</v>
      </c>
      <c r="N90" s="87"/>
      <c r="O90" s="87">
        <v>7</v>
      </c>
      <c r="P90" s="87">
        <v>7</v>
      </c>
      <c r="Q90" s="87">
        <v>7</v>
      </c>
      <c r="R90" s="87"/>
      <c r="S90" s="87">
        <v>5</v>
      </c>
      <c r="T90" s="86"/>
      <c r="U90" s="86"/>
    </row>
    <row r="91" spans="1:21" ht="14.25">
      <c r="A91" s="71">
        <f t="shared" si="2"/>
        <v>6149900</v>
      </c>
      <c r="B91" s="72">
        <f t="shared" si="3"/>
        <v>41493</v>
      </c>
      <c r="C91" s="87" t="s">
        <v>210</v>
      </c>
      <c r="D91" s="87">
        <v>140</v>
      </c>
      <c r="E91" s="87">
        <v>6</v>
      </c>
      <c r="F91" s="87">
        <v>1</v>
      </c>
      <c r="G91" s="87">
        <v>2</v>
      </c>
      <c r="H91" s="87">
        <v>6</v>
      </c>
      <c r="I91" s="87"/>
      <c r="J91" s="87"/>
      <c r="K91" s="87"/>
      <c r="L91" s="87"/>
      <c r="M91" s="87"/>
      <c r="N91" s="87">
        <v>1</v>
      </c>
      <c r="O91" s="87"/>
      <c r="P91" s="87">
        <v>2</v>
      </c>
      <c r="Q91" s="87"/>
      <c r="R91" s="87"/>
      <c r="S91" s="87"/>
      <c r="T91" s="86"/>
      <c r="U91" s="86"/>
    </row>
    <row r="92" spans="1:21" ht="14.25">
      <c r="A92" s="71">
        <f t="shared" si="2"/>
        <v>6149900</v>
      </c>
      <c r="B92" s="72">
        <f t="shared" si="3"/>
        <v>41493</v>
      </c>
      <c r="C92" s="87" t="s">
        <v>211</v>
      </c>
      <c r="D92" s="87">
        <v>150</v>
      </c>
      <c r="E92" s="87">
        <v>0</v>
      </c>
      <c r="F92" s="87">
        <v>1</v>
      </c>
      <c r="G92" s="87">
        <v>1</v>
      </c>
      <c r="H92" s="87"/>
      <c r="I92" s="87"/>
      <c r="J92" s="87"/>
      <c r="K92" s="87"/>
      <c r="L92" s="87"/>
      <c r="M92" s="87"/>
      <c r="N92" s="87">
        <v>1</v>
      </c>
      <c r="O92" s="87"/>
      <c r="P92" s="87"/>
      <c r="Q92" s="87">
        <v>1</v>
      </c>
      <c r="R92" s="87"/>
      <c r="S92" s="87"/>
      <c r="T92" s="86"/>
      <c r="U92" s="86"/>
    </row>
    <row r="93" spans="1:21" ht="14.25">
      <c r="A93" s="71">
        <f t="shared" si="2"/>
        <v>6149900</v>
      </c>
      <c r="B93" s="72">
        <f t="shared" si="3"/>
        <v>41493</v>
      </c>
      <c r="C93" s="87" t="s">
        <v>227</v>
      </c>
      <c r="D93" s="87">
        <v>3146</v>
      </c>
      <c r="E93" s="87">
        <v>73</v>
      </c>
      <c r="F93" s="87">
        <v>180</v>
      </c>
      <c r="G93" s="87">
        <v>26</v>
      </c>
      <c r="H93" s="87">
        <v>1</v>
      </c>
      <c r="I93" s="87">
        <v>58</v>
      </c>
      <c r="J93" s="87">
        <v>5</v>
      </c>
      <c r="K93" s="87">
        <v>9</v>
      </c>
      <c r="L93" s="87">
        <v>41</v>
      </c>
      <c r="M93" s="87">
        <v>16</v>
      </c>
      <c r="N93" s="87">
        <v>74</v>
      </c>
      <c r="O93" s="87">
        <v>49</v>
      </c>
      <c r="P93" s="87">
        <v>1</v>
      </c>
      <c r="Q93" s="87">
        <v>3</v>
      </c>
      <c r="R93" s="87">
        <v>7</v>
      </c>
      <c r="S93" s="87">
        <v>15</v>
      </c>
      <c r="T93" s="86"/>
      <c r="U93" s="86"/>
    </row>
    <row r="94" spans="1:21" ht="14.25">
      <c r="A94" s="71">
        <f t="shared" si="2"/>
        <v>6149900</v>
      </c>
      <c r="B94" s="72">
        <f t="shared" si="3"/>
        <v>41493</v>
      </c>
      <c r="C94" s="87" t="s">
        <v>212</v>
      </c>
      <c r="D94" s="87">
        <v>183</v>
      </c>
      <c r="E94" s="87">
        <v>2</v>
      </c>
      <c r="F94" s="87">
        <v>4</v>
      </c>
      <c r="G94" s="87">
        <v>10</v>
      </c>
      <c r="H94" s="87">
        <v>1</v>
      </c>
      <c r="I94" s="87">
        <v>1</v>
      </c>
      <c r="J94" s="87"/>
      <c r="K94" s="87"/>
      <c r="L94" s="87"/>
      <c r="M94" s="87">
        <v>1</v>
      </c>
      <c r="N94" s="87">
        <v>1</v>
      </c>
      <c r="O94" s="87">
        <v>2</v>
      </c>
      <c r="P94" s="87">
        <v>1</v>
      </c>
      <c r="Q94" s="87">
        <v>7</v>
      </c>
      <c r="R94" s="87">
        <v>2</v>
      </c>
      <c r="S94" s="87"/>
      <c r="T94" s="86"/>
      <c r="U94" s="86"/>
    </row>
    <row r="95" spans="1:21" ht="14.25">
      <c r="A95" s="71">
        <f t="shared" si="2"/>
        <v>6149900</v>
      </c>
      <c r="B95" s="72">
        <f t="shared" si="3"/>
        <v>41493</v>
      </c>
      <c r="C95" s="87" t="s">
        <v>213</v>
      </c>
      <c r="D95" s="87">
        <v>364</v>
      </c>
      <c r="E95" s="87">
        <v>16</v>
      </c>
      <c r="F95" s="87">
        <v>122</v>
      </c>
      <c r="G95" s="87">
        <v>82</v>
      </c>
      <c r="H95" s="87">
        <v>4</v>
      </c>
      <c r="I95" s="87">
        <v>9</v>
      </c>
      <c r="J95" s="87"/>
      <c r="K95" s="87">
        <v>3</v>
      </c>
      <c r="L95" s="87">
        <v>56</v>
      </c>
      <c r="M95" s="87">
        <v>28</v>
      </c>
      <c r="N95" s="87">
        <v>12</v>
      </c>
      <c r="O95" s="87">
        <v>26</v>
      </c>
      <c r="P95" s="87">
        <v>6</v>
      </c>
      <c r="Q95" s="87">
        <v>36</v>
      </c>
      <c r="R95" s="87">
        <v>7</v>
      </c>
      <c r="S95" s="87">
        <v>33</v>
      </c>
      <c r="T95" s="86"/>
      <c r="U95" s="86"/>
    </row>
    <row r="96" spans="1:21" ht="14.25">
      <c r="A96" s="71">
        <f t="shared" si="2"/>
        <v>6149900</v>
      </c>
      <c r="B96" s="72">
        <f t="shared" si="3"/>
        <v>41493</v>
      </c>
      <c r="C96" s="87" t="s">
        <v>228</v>
      </c>
      <c r="D96" s="87">
        <v>421</v>
      </c>
      <c r="E96" s="87">
        <v>0</v>
      </c>
      <c r="F96" s="87">
        <v>2</v>
      </c>
      <c r="G96" s="87">
        <v>4</v>
      </c>
      <c r="H96" s="87"/>
      <c r="I96" s="87"/>
      <c r="J96" s="87"/>
      <c r="K96" s="87"/>
      <c r="L96" s="87"/>
      <c r="M96" s="87"/>
      <c r="N96" s="87">
        <v>1</v>
      </c>
      <c r="O96" s="87">
        <v>1</v>
      </c>
      <c r="P96" s="87">
        <v>3</v>
      </c>
      <c r="Q96" s="87"/>
      <c r="R96" s="87">
        <v>1</v>
      </c>
      <c r="S96" s="87"/>
      <c r="T96" s="86"/>
      <c r="U96" s="86"/>
    </row>
    <row r="97" spans="1:21" ht="14.25">
      <c r="A97" s="71">
        <f t="shared" si="2"/>
        <v>6149900</v>
      </c>
      <c r="B97" s="72">
        <f t="shared" si="3"/>
        <v>41493</v>
      </c>
      <c r="C97" s="87" t="s">
        <v>214</v>
      </c>
      <c r="D97" s="87">
        <v>404</v>
      </c>
      <c r="E97" s="87">
        <v>0</v>
      </c>
      <c r="F97" s="87">
        <v>0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>
        <v>1</v>
      </c>
      <c r="R97" s="87"/>
      <c r="S97" s="87"/>
      <c r="T97" s="86"/>
      <c r="U97" s="86"/>
    </row>
    <row r="98" spans="1:21" ht="14.25">
      <c r="A98" s="71">
        <f t="shared" si="2"/>
        <v>6149900</v>
      </c>
      <c r="B98" s="72">
        <f t="shared" si="3"/>
        <v>41493</v>
      </c>
      <c r="C98" s="87" t="s">
        <v>215</v>
      </c>
      <c r="D98" s="87">
        <v>625</v>
      </c>
      <c r="E98" s="87">
        <v>3</v>
      </c>
      <c r="F98" s="87">
        <v>1</v>
      </c>
      <c r="G98" s="87">
        <v>2</v>
      </c>
      <c r="H98" s="87">
        <v>3</v>
      </c>
      <c r="I98" s="87"/>
      <c r="J98" s="87"/>
      <c r="K98" s="87"/>
      <c r="L98" s="87">
        <v>1</v>
      </c>
      <c r="M98" s="87"/>
      <c r="N98" s="87"/>
      <c r="O98" s="87"/>
      <c r="P98" s="87">
        <v>2</v>
      </c>
      <c r="Q98" s="87"/>
      <c r="R98" s="87"/>
      <c r="S98" s="87"/>
      <c r="T98" s="86"/>
      <c r="U98" s="86"/>
    </row>
    <row r="99" spans="1:21" ht="14.25">
      <c r="A99" s="71">
        <f t="shared" si="2"/>
        <v>6149900</v>
      </c>
      <c r="B99" s="72">
        <f t="shared" si="3"/>
        <v>41493</v>
      </c>
      <c r="C99" s="87" t="s">
        <v>216</v>
      </c>
      <c r="D99" s="87">
        <v>608</v>
      </c>
      <c r="E99" s="87">
        <v>1</v>
      </c>
      <c r="F99" s="87">
        <v>2</v>
      </c>
      <c r="G99" s="87">
        <v>3</v>
      </c>
      <c r="H99" s="87"/>
      <c r="I99" s="87">
        <v>1</v>
      </c>
      <c r="J99" s="87"/>
      <c r="K99" s="87"/>
      <c r="L99" s="87">
        <v>1</v>
      </c>
      <c r="M99" s="87">
        <v>1</v>
      </c>
      <c r="N99" s="87"/>
      <c r="O99" s="87"/>
      <c r="P99" s="87">
        <v>2</v>
      </c>
      <c r="Q99" s="87">
        <v>1</v>
      </c>
      <c r="R99" s="87"/>
      <c r="S99" s="87"/>
      <c r="T99" s="86"/>
      <c r="U99" s="86"/>
    </row>
    <row r="100" spans="1:21" ht="14.25">
      <c r="A100" s="71">
        <f t="shared" si="2"/>
        <v>6149900</v>
      </c>
      <c r="B100" s="72">
        <f t="shared" si="3"/>
        <v>41493</v>
      </c>
      <c r="C100" s="87" t="s">
        <v>229</v>
      </c>
      <c r="D100" s="87">
        <v>747</v>
      </c>
      <c r="E100" s="87">
        <v>0</v>
      </c>
      <c r="F100" s="87">
        <v>6</v>
      </c>
      <c r="G100" s="87">
        <v>1</v>
      </c>
      <c r="H100" s="87"/>
      <c r="I100" s="87"/>
      <c r="J100" s="87"/>
      <c r="K100" s="87"/>
      <c r="L100" s="87"/>
      <c r="M100" s="87">
        <v>6</v>
      </c>
      <c r="N100" s="87"/>
      <c r="O100" s="87"/>
      <c r="P100" s="87"/>
      <c r="Q100" s="87"/>
      <c r="R100" s="87"/>
      <c r="S100" s="87">
        <v>1</v>
      </c>
      <c r="T100" s="86"/>
      <c r="U100" s="86"/>
    </row>
    <row r="101" spans="1:21" ht="14.25">
      <c r="A101" s="71">
        <f t="shared" si="2"/>
        <v>6149900</v>
      </c>
      <c r="B101" s="72">
        <f t="shared" si="3"/>
        <v>41493</v>
      </c>
      <c r="C101" s="87" t="s">
        <v>230</v>
      </c>
      <c r="D101" s="87">
        <v>819</v>
      </c>
      <c r="E101" s="87">
        <v>0</v>
      </c>
      <c r="F101" s="87">
        <v>0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>
        <v>1</v>
      </c>
      <c r="Q101" s="87">
        <v>1</v>
      </c>
      <c r="R101" s="87"/>
      <c r="S101" s="87"/>
      <c r="T101" s="86"/>
      <c r="U101" s="86"/>
    </row>
    <row r="102" spans="1:21" ht="14.25">
      <c r="A102" s="71">
        <f t="shared" si="2"/>
        <v>6149900</v>
      </c>
      <c r="B102" s="72">
        <f t="shared" si="3"/>
        <v>41493</v>
      </c>
      <c r="C102" s="87" t="s">
        <v>217</v>
      </c>
      <c r="D102" s="87">
        <v>807</v>
      </c>
      <c r="E102" s="87">
        <v>254</v>
      </c>
      <c r="F102" s="87">
        <v>48</v>
      </c>
      <c r="G102" s="87">
        <v>24</v>
      </c>
      <c r="H102" s="87">
        <v>52</v>
      </c>
      <c r="I102" s="87">
        <v>12</v>
      </c>
      <c r="J102" s="87">
        <v>70</v>
      </c>
      <c r="K102" s="87">
        <v>120</v>
      </c>
      <c r="L102" s="87">
        <v>23</v>
      </c>
      <c r="M102" s="87">
        <v>5</v>
      </c>
      <c r="N102" s="87">
        <v>6</v>
      </c>
      <c r="O102" s="87">
        <v>14</v>
      </c>
      <c r="P102" s="87">
        <v>1</v>
      </c>
      <c r="Q102" s="87">
        <v>14</v>
      </c>
      <c r="R102" s="87">
        <v>6</v>
      </c>
      <c r="S102" s="87">
        <v>3</v>
      </c>
      <c r="T102" s="86"/>
      <c r="U102" s="86"/>
    </row>
    <row r="103" spans="1:21" ht="14.25">
      <c r="A103" s="71">
        <f t="shared" si="2"/>
        <v>6149900</v>
      </c>
      <c r="B103" s="72">
        <f t="shared" si="3"/>
        <v>41493</v>
      </c>
      <c r="C103" s="87" t="s">
        <v>218</v>
      </c>
      <c r="D103" s="87">
        <v>831</v>
      </c>
      <c r="E103" s="87">
        <v>3</v>
      </c>
      <c r="F103" s="87">
        <v>6</v>
      </c>
      <c r="G103" s="87">
        <v>4</v>
      </c>
      <c r="H103" s="87">
        <v>2</v>
      </c>
      <c r="I103" s="87">
        <v>1</v>
      </c>
      <c r="J103" s="87"/>
      <c r="K103" s="87"/>
      <c r="L103" s="87"/>
      <c r="M103" s="87"/>
      <c r="N103" s="87">
        <v>6</v>
      </c>
      <c r="O103" s="87"/>
      <c r="P103" s="87">
        <v>1</v>
      </c>
      <c r="Q103" s="87">
        <v>3</v>
      </c>
      <c r="R103" s="87"/>
      <c r="S103" s="87"/>
      <c r="T103" s="86"/>
      <c r="U103" s="86"/>
    </row>
    <row r="104" spans="1:21" ht="14.25">
      <c r="A104" s="71">
        <f t="shared" si="2"/>
        <v>6149900</v>
      </c>
      <c r="B104" s="72">
        <f t="shared" si="3"/>
        <v>41493</v>
      </c>
      <c r="C104" s="87" t="s">
        <v>219</v>
      </c>
      <c r="D104" s="87">
        <v>757</v>
      </c>
      <c r="E104" s="87">
        <v>6</v>
      </c>
      <c r="F104" s="87">
        <v>9</v>
      </c>
      <c r="G104" s="87">
        <v>9</v>
      </c>
      <c r="H104" s="87"/>
      <c r="I104" s="87"/>
      <c r="J104" s="87">
        <v>4</v>
      </c>
      <c r="K104" s="87">
        <v>2</v>
      </c>
      <c r="L104" s="87"/>
      <c r="M104" s="87">
        <v>2</v>
      </c>
      <c r="N104" s="87">
        <v>5</v>
      </c>
      <c r="O104" s="87">
        <v>2</v>
      </c>
      <c r="P104" s="87">
        <v>1</v>
      </c>
      <c r="Q104" s="87">
        <v>7</v>
      </c>
      <c r="R104" s="87">
        <v>1</v>
      </c>
      <c r="S104" s="87"/>
      <c r="T104" s="86"/>
      <c r="U104" s="86"/>
    </row>
    <row r="105" spans="1:21" ht="14.25">
      <c r="A105" s="71">
        <f t="shared" si="2"/>
        <v>6149900</v>
      </c>
      <c r="B105" s="72">
        <f t="shared" si="3"/>
        <v>41493</v>
      </c>
      <c r="C105" s="87" t="s">
        <v>220</v>
      </c>
      <c r="D105" s="87">
        <v>783</v>
      </c>
      <c r="E105" s="87">
        <v>3</v>
      </c>
      <c r="F105" s="87">
        <v>0</v>
      </c>
      <c r="G105" s="87">
        <v>1</v>
      </c>
      <c r="H105" s="87">
        <v>3</v>
      </c>
      <c r="I105" s="87"/>
      <c r="J105" s="87"/>
      <c r="K105" s="87"/>
      <c r="L105" s="87"/>
      <c r="M105" s="87"/>
      <c r="N105" s="87"/>
      <c r="O105" s="87"/>
      <c r="P105" s="87"/>
      <c r="Q105" s="87">
        <v>1</v>
      </c>
      <c r="R105" s="87"/>
      <c r="S105" s="87"/>
      <c r="T105" s="86"/>
      <c r="U105" s="86"/>
    </row>
    <row r="106" spans="1:21" ht="14.25">
      <c r="A106" s="71">
        <f t="shared" si="2"/>
        <v>6149900</v>
      </c>
      <c r="B106" s="72">
        <f t="shared" si="3"/>
        <v>41493</v>
      </c>
      <c r="C106" s="87" t="s">
        <v>221</v>
      </c>
      <c r="D106" s="87">
        <v>801</v>
      </c>
      <c r="E106" s="87">
        <v>7</v>
      </c>
      <c r="F106" s="87">
        <v>107</v>
      </c>
      <c r="G106" s="87">
        <v>20</v>
      </c>
      <c r="H106" s="87"/>
      <c r="I106" s="87">
        <v>6</v>
      </c>
      <c r="J106" s="87">
        <v>1</v>
      </c>
      <c r="K106" s="87"/>
      <c r="L106" s="87">
        <v>42</v>
      </c>
      <c r="M106" s="87">
        <v>63</v>
      </c>
      <c r="N106" s="87">
        <v>2</v>
      </c>
      <c r="O106" s="87"/>
      <c r="P106" s="87">
        <v>3</v>
      </c>
      <c r="Q106" s="87">
        <v>9</v>
      </c>
      <c r="R106" s="87"/>
      <c r="S106" s="87">
        <v>8</v>
      </c>
      <c r="T106" s="86"/>
      <c r="U106" s="86"/>
    </row>
    <row r="107" spans="1:21" ht="14.25">
      <c r="A107" s="71">
        <f t="shared" si="2"/>
        <v>6149900</v>
      </c>
      <c r="B107" s="72">
        <f t="shared" si="3"/>
        <v>41493</v>
      </c>
      <c r="C107" s="87" t="s">
        <v>222</v>
      </c>
      <c r="D107" s="87">
        <v>1055</v>
      </c>
      <c r="E107" s="87">
        <v>25</v>
      </c>
      <c r="F107" s="87">
        <v>9</v>
      </c>
      <c r="G107" s="87">
        <v>11</v>
      </c>
      <c r="H107" s="87">
        <v>21</v>
      </c>
      <c r="I107" s="87"/>
      <c r="J107" s="87">
        <v>4</v>
      </c>
      <c r="K107" s="87"/>
      <c r="L107" s="87">
        <v>1</v>
      </c>
      <c r="M107" s="87"/>
      <c r="N107" s="87">
        <v>7</v>
      </c>
      <c r="O107" s="87">
        <v>1</v>
      </c>
      <c r="P107" s="87">
        <v>6</v>
      </c>
      <c r="Q107" s="87">
        <v>3</v>
      </c>
      <c r="R107" s="87"/>
      <c r="S107" s="87">
        <v>2</v>
      </c>
      <c r="T107" s="86"/>
      <c r="U107" s="86"/>
    </row>
    <row r="108" spans="1:21" ht="14.25">
      <c r="A108" s="71">
        <f t="shared" si="2"/>
        <v>6149900</v>
      </c>
      <c r="B108" s="72">
        <f t="shared" si="3"/>
        <v>41493</v>
      </c>
      <c r="C108" s="87" t="s">
        <v>223</v>
      </c>
      <c r="D108" s="87">
        <v>933</v>
      </c>
      <c r="E108" s="87">
        <v>24</v>
      </c>
      <c r="F108" s="87">
        <v>28</v>
      </c>
      <c r="G108" s="87">
        <v>33</v>
      </c>
      <c r="H108" s="87"/>
      <c r="I108" s="87"/>
      <c r="J108" s="87">
        <v>23</v>
      </c>
      <c r="K108" s="87">
        <v>1</v>
      </c>
      <c r="L108" s="87"/>
      <c r="M108" s="87"/>
      <c r="N108" s="87">
        <v>21</v>
      </c>
      <c r="O108" s="87">
        <v>7</v>
      </c>
      <c r="P108" s="87"/>
      <c r="Q108" s="87">
        <v>30</v>
      </c>
      <c r="R108" s="87">
        <v>3</v>
      </c>
      <c r="S108" s="87"/>
      <c r="T108" s="86"/>
      <c r="U108" s="86"/>
    </row>
    <row r="109" spans="1:21" ht="14.25">
      <c r="A109" s="71">
        <f t="shared" si="2"/>
        <v>6149900</v>
      </c>
      <c r="B109" s="72">
        <f t="shared" si="3"/>
        <v>41493</v>
      </c>
      <c r="C109" s="87" t="s">
        <v>224</v>
      </c>
      <c r="D109" s="87">
        <v>906</v>
      </c>
      <c r="E109" s="87">
        <v>12</v>
      </c>
      <c r="F109" s="87">
        <v>40</v>
      </c>
      <c r="G109" s="87">
        <v>35</v>
      </c>
      <c r="H109" s="87">
        <v>3</v>
      </c>
      <c r="I109" s="87">
        <v>3</v>
      </c>
      <c r="J109" s="87">
        <v>6</v>
      </c>
      <c r="K109" s="87"/>
      <c r="L109" s="87"/>
      <c r="M109" s="87">
        <v>2</v>
      </c>
      <c r="N109" s="87">
        <v>10</v>
      </c>
      <c r="O109" s="87">
        <v>28</v>
      </c>
      <c r="P109" s="87">
        <v>9</v>
      </c>
      <c r="Q109" s="87">
        <v>19</v>
      </c>
      <c r="R109" s="87">
        <v>5</v>
      </c>
      <c r="S109" s="87">
        <v>2</v>
      </c>
      <c r="T109" s="86"/>
      <c r="U109" s="86"/>
    </row>
    <row r="110" spans="1:21" ht="14.25">
      <c r="A110" s="71">
        <f t="shared" si="2"/>
        <v>6149900</v>
      </c>
      <c r="B110" s="72">
        <f t="shared" si="3"/>
        <v>41493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6149900</v>
      </c>
      <c r="B111" s="72">
        <f t="shared" si="3"/>
        <v>41493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6149900</v>
      </c>
      <c r="B112" s="72">
        <f t="shared" si="3"/>
        <v>41493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6149900</v>
      </c>
      <c r="B113" s="72">
        <f t="shared" si="3"/>
        <v>41493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6149900</v>
      </c>
      <c r="B114" s="72">
        <f t="shared" si="3"/>
        <v>41493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6149900</v>
      </c>
      <c r="B115" s="72">
        <f t="shared" si="3"/>
        <v>41493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6149900</v>
      </c>
      <c r="B116" s="72">
        <f t="shared" si="3"/>
        <v>41493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6149900</v>
      </c>
      <c r="B117" s="72">
        <f t="shared" si="3"/>
        <v>41493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6149900</v>
      </c>
      <c r="B118" s="72">
        <f t="shared" si="3"/>
        <v>41493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6149900</v>
      </c>
      <c r="B119" s="72">
        <f t="shared" si="3"/>
        <v>41493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6149900</v>
      </c>
      <c r="B120" s="72">
        <f t="shared" si="3"/>
        <v>41493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6149900</v>
      </c>
      <c r="B121" s="72">
        <f t="shared" si="3"/>
        <v>41493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6149900</v>
      </c>
      <c r="B122" s="72">
        <f aca="true" t="shared" si="5" ref="B122:B153">+B$88</f>
        <v>41493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6149900</v>
      </c>
      <c r="B123" s="72">
        <f t="shared" si="5"/>
        <v>41493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6149900</v>
      </c>
      <c r="B124" s="72">
        <f t="shared" si="5"/>
        <v>41493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6149900</v>
      </c>
      <c r="B125" s="72">
        <f t="shared" si="5"/>
        <v>41493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6149900</v>
      </c>
      <c r="B126" s="72">
        <f t="shared" si="5"/>
        <v>41493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6149900</v>
      </c>
      <c r="B127" s="72">
        <f t="shared" si="5"/>
        <v>41493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6149900</v>
      </c>
      <c r="B128" s="72">
        <f t="shared" si="5"/>
        <v>41493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6149900</v>
      </c>
      <c r="B129" s="72">
        <f t="shared" si="5"/>
        <v>41493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6149900</v>
      </c>
      <c r="B130" s="72">
        <f t="shared" si="5"/>
        <v>41493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6149900</v>
      </c>
      <c r="B131" s="72">
        <f t="shared" si="5"/>
        <v>41493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6149900</v>
      </c>
      <c r="B132" s="72">
        <f t="shared" si="5"/>
        <v>41493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6149900</v>
      </c>
      <c r="B133" s="72">
        <f t="shared" si="5"/>
        <v>41493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6149900</v>
      </c>
      <c r="B134" s="72">
        <f t="shared" si="5"/>
        <v>41493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6149900</v>
      </c>
      <c r="B135" s="72">
        <f t="shared" si="5"/>
        <v>41493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6149900</v>
      </c>
      <c r="B136" s="72">
        <f t="shared" si="5"/>
        <v>41493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6149900</v>
      </c>
      <c r="B137" s="72">
        <f t="shared" si="5"/>
        <v>41493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6149900</v>
      </c>
      <c r="B138" s="72">
        <f t="shared" si="5"/>
        <v>41493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6149900</v>
      </c>
      <c r="B139" s="72">
        <f t="shared" si="5"/>
        <v>41493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6149900</v>
      </c>
      <c r="B140" s="72">
        <f t="shared" si="5"/>
        <v>41493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6149900</v>
      </c>
      <c r="B141" s="72">
        <f t="shared" si="5"/>
        <v>41493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6149900</v>
      </c>
      <c r="B142" s="72">
        <f t="shared" si="5"/>
        <v>41493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6149900</v>
      </c>
      <c r="B143" s="72">
        <f t="shared" si="5"/>
        <v>41493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6149900</v>
      </c>
      <c r="B144" s="72">
        <f t="shared" si="5"/>
        <v>41493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6149900</v>
      </c>
      <c r="B145" s="72">
        <f t="shared" si="5"/>
        <v>41493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6149900</v>
      </c>
      <c r="B146" s="72">
        <f t="shared" si="5"/>
        <v>41493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6149900</v>
      </c>
      <c r="B147" s="72">
        <f t="shared" si="5"/>
        <v>41493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6149900</v>
      </c>
      <c r="B148" s="72">
        <f t="shared" si="5"/>
        <v>41493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6149900</v>
      </c>
      <c r="B149" s="72">
        <f t="shared" si="5"/>
        <v>41493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6149900</v>
      </c>
      <c r="B150" s="72">
        <f t="shared" si="5"/>
        <v>41493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6149900</v>
      </c>
      <c r="B151" s="72">
        <f t="shared" si="5"/>
        <v>41493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6149900</v>
      </c>
      <c r="B152" s="72">
        <f t="shared" si="5"/>
        <v>41493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6149900</v>
      </c>
      <c r="B153" s="72">
        <f t="shared" si="5"/>
        <v>41493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6149900</v>
      </c>
      <c r="B154" s="72">
        <f aca="true" t="shared" si="7" ref="B154:B185">+B$88</f>
        <v>41493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6149900</v>
      </c>
      <c r="B155" s="72">
        <f t="shared" si="7"/>
        <v>41493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6149900</v>
      </c>
      <c r="B156" s="72">
        <f t="shared" si="7"/>
        <v>41493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6149900</v>
      </c>
      <c r="B157" s="72">
        <f t="shared" si="7"/>
        <v>41493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6149900</v>
      </c>
      <c r="B158" s="72">
        <f t="shared" si="7"/>
        <v>41493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6149900</v>
      </c>
      <c r="B159" s="72">
        <f t="shared" si="7"/>
        <v>41493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6149900</v>
      </c>
      <c r="B160" s="72">
        <f t="shared" si="7"/>
        <v>41493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6149900</v>
      </c>
      <c r="B161" s="72">
        <f t="shared" si="7"/>
        <v>41493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6149900</v>
      </c>
      <c r="B162" s="72">
        <f t="shared" si="7"/>
        <v>41493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6149900</v>
      </c>
      <c r="B163" s="72">
        <f t="shared" si="7"/>
        <v>41493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6149900</v>
      </c>
      <c r="B164" s="72">
        <f t="shared" si="7"/>
        <v>41493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6149900</v>
      </c>
      <c r="B165" s="72">
        <f t="shared" si="7"/>
        <v>41493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6149900</v>
      </c>
      <c r="B166" s="72">
        <f t="shared" si="7"/>
        <v>41493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6149900</v>
      </c>
      <c r="B167" s="72">
        <f t="shared" si="7"/>
        <v>41493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6149900</v>
      </c>
      <c r="B168" s="72">
        <f t="shared" si="7"/>
        <v>41493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6149900</v>
      </c>
      <c r="B169" s="72">
        <f t="shared" si="7"/>
        <v>41493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6149900</v>
      </c>
      <c r="B170" s="72">
        <f t="shared" si="7"/>
        <v>41493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6149900</v>
      </c>
      <c r="B171" s="72">
        <f t="shared" si="7"/>
        <v>41493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6149900</v>
      </c>
      <c r="B172" s="72">
        <f t="shared" si="7"/>
        <v>41493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6149900</v>
      </c>
      <c r="B173" s="72">
        <f t="shared" si="7"/>
        <v>41493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6149900</v>
      </c>
      <c r="B174" s="72">
        <f t="shared" si="7"/>
        <v>41493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6149900</v>
      </c>
      <c r="B175" s="72">
        <f t="shared" si="7"/>
        <v>41493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6149900</v>
      </c>
      <c r="B176" s="72">
        <f t="shared" si="7"/>
        <v>41493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6149900</v>
      </c>
      <c r="B177" s="72">
        <f t="shared" si="7"/>
        <v>41493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6149900</v>
      </c>
      <c r="B178" s="72">
        <f t="shared" si="7"/>
        <v>41493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6149900</v>
      </c>
      <c r="B179" s="72">
        <f t="shared" si="7"/>
        <v>41493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6149900</v>
      </c>
      <c r="B180" s="72">
        <f t="shared" si="7"/>
        <v>41493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6149900</v>
      </c>
      <c r="B181" s="72">
        <f t="shared" si="7"/>
        <v>41493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6149900</v>
      </c>
      <c r="B182" s="72">
        <f t="shared" si="7"/>
        <v>41493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6149900</v>
      </c>
      <c r="B183" s="72">
        <f t="shared" si="7"/>
        <v>41493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6149900</v>
      </c>
      <c r="B184" s="72">
        <f t="shared" si="7"/>
        <v>41493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6149900</v>
      </c>
      <c r="B185" s="72">
        <f t="shared" si="7"/>
        <v>41493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6149900</v>
      </c>
      <c r="B186" s="72">
        <f aca="true" t="shared" si="9" ref="B186:B217">+B$88</f>
        <v>41493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6149900</v>
      </c>
      <c r="B187" s="72">
        <f t="shared" si="9"/>
        <v>41493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6149900</v>
      </c>
      <c r="B188" s="72">
        <f t="shared" si="9"/>
        <v>41493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6149900</v>
      </c>
      <c r="B189" s="72">
        <f t="shared" si="9"/>
        <v>41493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6149900</v>
      </c>
      <c r="B190" s="72">
        <f t="shared" si="9"/>
        <v>41493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6149900</v>
      </c>
      <c r="B191" s="72">
        <f t="shared" si="9"/>
        <v>41493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6149900</v>
      </c>
      <c r="B192" s="72">
        <f t="shared" si="9"/>
        <v>41493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6149900</v>
      </c>
      <c r="B193" s="72">
        <f t="shared" si="9"/>
        <v>41493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6149900</v>
      </c>
      <c r="B194" s="72">
        <f t="shared" si="9"/>
        <v>41493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6149900</v>
      </c>
      <c r="B195" s="72">
        <f t="shared" si="9"/>
        <v>41493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6149900</v>
      </c>
      <c r="B196" s="72">
        <f t="shared" si="9"/>
        <v>41493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6149900</v>
      </c>
      <c r="B197" s="72">
        <f t="shared" si="9"/>
        <v>41493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6149900</v>
      </c>
      <c r="B198" s="72">
        <f t="shared" si="9"/>
        <v>41493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6149900</v>
      </c>
      <c r="B199" s="72">
        <f t="shared" si="9"/>
        <v>41493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6149900</v>
      </c>
      <c r="B200" s="72">
        <f t="shared" si="9"/>
        <v>41493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6149900</v>
      </c>
      <c r="B201" s="72">
        <f t="shared" si="9"/>
        <v>41493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6149900</v>
      </c>
      <c r="B202" s="72">
        <f t="shared" si="9"/>
        <v>41493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6149900</v>
      </c>
      <c r="B203" s="72">
        <f t="shared" si="9"/>
        <v>41493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6149900</v>
      </c>
      <c r="B204" s="72">
        <f t="shared" si="9"/>
        <v>41493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6149900</v>
      </c>
      <c r="B205" s="72">
        <f t="shared" si="9"/>
        <v>41493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6149900</v>
      </c>
      <c r="B206" s="72">
        <f t="shared" si="9"/>
        <v>41493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6149900</v>
      </c>
      <c r="B207" s="72">
        <f t="shared" si="9"/>
        <v>41493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6149900</v>
      </c>
      <c r="B208" s="72">
        <f t="shared" si="9"/>
        <v>41493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6149900</v>
      </c>
      <c r="B209" s="72">
        <f t="shared" si="9"/>
        <v>41493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6149900</v>
      </c>
      <c r="B210" s="72">
        <f t="shared" si="9"/>
        <v>41493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6149900</v>
      </c>
      <c r="B211" s="72">
        <f t="shared" si="9"/>
        <v>41493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6149900</v>
      </c>
      <c r="B212" s="72">
        <f t="shared" si="9"/>
        <v>41493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6149900</v>
      </c>
      <c r="B213" s="72">
        <f t="shared" si="9"/>
        <v>41493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6149900</v>
      </c>
      <c r="B214" s="72">
        <f t="shared" si="9"/>
        <v>41493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6149900</v>
      </c>
      <c r="B215" s="72">
        <f t="shared" si="9"/>
        <v>41493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6149900</v>
      </c>
      <c r="B216" s="72">
        <f t="shared" si="9"/>
        <v>41493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6149900</v>
      </c>
      <c r="B217" s="72">
        <f t="shared" si="9"/>
        <v>41493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6149900</v>
      </c>
      <c r="B218" s="72">
        <f aca="true" t="shared" si="11" ref="B218:B243">+B$88</f>
        <v>41493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6149900</v>
      </c>
      <c r="B219" s="72">
        <f t="shared" si="11"/>
        <v>41493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6149900</v>
      </c>
      <c r="B220" s="72">
        <f t="shared" si="11"/>
        <v>41493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6149900</v>
      </c>
      <c r="B221" s="72">
        <f t="shared" si="11"/>
        <v>41493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6149900</v>
      </c>
      <c r="B222" s="72">
        <f t="shared" si="11"/>
        <v>41493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6149900</v>
      </c>
      <c r="B223" s="72">
        <f t="shared" si="11"/>
        <v>41493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6149900</v>
      </c>
      <c r="B224" s="72">
        <f t="shared" si="11"/>
        <v>41493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6149900</v>
      </c>
      <c r="B225" s="72">
        <f t="shared" si="11"/>
        <v>41493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6149900</v>
      </c>
      <c r="B226" s="72">
        <f t="shared" si="11"/>
        <v>41493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6149900</v>
      </c>
      <c r="B227" s="72">
        <f t="shared" si="11"/>
        <v>41493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6149900</v>
      </c>
      <c r="B228" s="72">
        <f t="shared" si="11"/>
        <v>41493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6149900</v>
      </c>
      <c r="B229" s="72">
        <f t="shared" si="11"/>
        <v>41493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6149900</v>
      </c>
      <c r="B230" s="72">
        <f t="shared" si="11"/>
        <v>41493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6149900</v>
      </c>
      <c r="B231" s="72">
        <f t="shared" si="11"/>
        <v>41493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6149900</v>
      </c>
      <c r="B232" s="72">
        <f t="shared" si="11"/>
        <v>41493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6149900</v>
      </c>
      <c r="B233" s="72">
        <f t="shared" si="11"/>
        <v>41493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6149900</v>
      </c>
      <c r="B234" s="72">
        <f t="shared" si="11"/>
        <v>41493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6149900</v>
      </c>
      <c r="B235" s="72">
        <f t="shared" si="11"/>
        <v>41493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6149900</v>
      </c>
      <c r="B236" s="72">
        <f t="shared" si="11"/>
        <v>41493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6149900</v>
      </c>
      <c r="B237" s="72">
        <f t="shared" si="11"/>
        <v>41493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6149900</v>
      </c>
      <c r="B238" s="72">
        <f t="shared" si="11"/>
        <v>41493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6149900</v>
      </c>
      <c r="B239" s="72">
        <f t="shared" si="11"/>
        <v>41493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6149900</v>
      </c>
      <c r="B240" s="72">
        <f t="shared" si="11"/>
        <v>41493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6149900</v>
      </c>
      <c r="B241" s="72">
        <f t="shared" si="11"/>
        <v>41493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6149900</v>
      </c>
      <c r="B242" s="72">
        <f t="shared" si="11"/>
        <v>41493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6149900</v>
      </c>
      <c r="B243" s="72">
        <f t="shared" si="11"/>
        <v>41493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type="list" allowBlank="1" showErrorMessage="1" errorTitle="Altitude en mètres" sqref="J23">
      <formula1>'\\Sbl-paca-02\dreal\SBEP\4_EMA\41. Donnees\412_QualiteDesEaux\4121. RESEAUX\41211. RCS\412111. INVERTEBRES\STATIONS\06 149900 Claree à Val\2011 demie-regie\[E0946.Cemagref_Clarée.xls]fiche envoi CEMAGREF'!$S$2:$S$8</formula1>
      <formula2>0</formula2>
    </dataValidation>
    <dataValidation errorStyle="information" type="list" allowBlank="1" showErrorMessage="1" error="DIREN en charge de l'échantillonnage svp ?" sqref="A23">
      <formula1>'\\Sbl-paca-02\dreal\SBEP\4_EMA\41. Donnees\412_QualiteDesEaux\4121. RESEAUX\41211. RCS\412111. INVERTEBRES\STATIONS\06 149900 Claree à Val\2011 demie-regie\[E0946.Cemagref_Clarée.xls]fiche envoi CEMAGREF'!$R$2:$R$28</formula1>
      <formula2>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2014-03-25T09:39:12Z</dcterms:modified>
  <cp:category/>
  <cp:version/>
  <cp:contentType/>
  <cp:contentStatus/>
</cp:coreProperties>
</file>