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<sst xmlns="http://schemas.openxmlformats.org/spreadsheetml/2006/main" count="363" uniqueCount="230">
  <si>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</si>
  <si>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</si>
  <si>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</si>
  <si>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</si>
  <si>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</si>
  <si>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</si>
  <si>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</si>
  <si>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</si>
  <si>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</si>
  <si>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</si>
  <si>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</si>
  <si>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</si>
  <si>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</si>
  <si>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</si>
  <si>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</si>
  <si>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</si>
  <si>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</si>
  <si>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</si>
  <si>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</si>
  <si>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</si>
  <si>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</si>
  <si>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</si>
  <si>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</si>
  <si>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</si>
  <si>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</si>
  <si>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</si>
  <si>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</si>
  <si>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</si>
  <si>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</si>
  <si>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</si>
  <si>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</si>
  <si>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</si>
  <si>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</si>
  <si>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</si>
  <si>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</si>
  <si>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</si>
  <si>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</si>
  <si>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</si>
  <si>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</si>
  <si>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</si>
  <si>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</si>
  <si>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</si>
  <si>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</si>
  <si>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</si>
  <si>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</si>
  <si>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</si>
  <si>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</si>
  <si>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</si>
  <si>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</si>
  <si>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</si>
  <si>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</si>
  <si>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</si>
  <si>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</si>
  <si>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</si>
  <si>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</si>
  <si>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</si>
  <si>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</si>
  <si>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</si>
  <si>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</si>
  <si>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</si>
  <si>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</si>
  <si>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</si>
  <si>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</si>
  <si>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</si>
  <si>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</si>
  <si>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</si>
  <si>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</si>
  <si>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</si>
  <si>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</si>
  <si>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</si>
  <si>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</si>
  <si>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</si>
  <si>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</si>
  <si>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</si>
  <si>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</si>
  <si>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</si>
  <si>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</si>
  <si>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</si>
  <si>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</si>
  <si>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</si>
  <si>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</si>
  <si>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</si>
  <si>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</si>
  <si>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</si>
  <si>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</si>
  <si>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</si>
  <si>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</si>
  <si>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</si>
  <si>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</si>
  <si>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</si>
  <si>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</si>
  <si>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</si>
  <si>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</si>
  <si>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</si>
  <si>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</si>
  <si>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</si>
  <si>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</si>
  <si>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</si>
  <si>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</si>
  <si>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</si>
  <si>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</si>
  <si>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</si>
  <si>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</si>
  <si>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</si>
  <si>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</si>
  <si>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Clarée</t>
  </si>
  <si>
    <t>Val des Prés</t>
  </si>
  <si>
    <t>05174</t>
  </si>
  <si>
    <t>943007</t>
  </si>
  <si>
    <t>2002756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</si>
  <si>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</si>
  <si>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</si>
  <si>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</si>
  <si>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</si>
  <si>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</si>
  <si>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</si>
  <si>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</si>
  <si>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</si>
  <si>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</si>
  <si>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</si>
  <si>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</si>
  <si>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</si>
  <si>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</si>
  <si>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</si>
  <si>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</si>
  <si>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</si>
  <si>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</si>
  <si>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</si>
  <si>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</si>
  <si>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</si>
  <si>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</si>
  <si>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</si>
  <si>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</si>
  <si>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</si>
  <si>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</si>
  <si>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</si>
  <si>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</si>
  <si>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</si>
  <si>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</si>
  <si>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</si>
  <si>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</si>
  <si>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</si>
  <si>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</si>
  <si>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</si>
  <si>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</si>
  <si>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</si>
  <si>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</si>
  <si>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</si>
  <si>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</si>
  <si>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</si>
  <si>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</si>
  <si>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</si>
  <si>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</si>
  <si>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</si>
  <si>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</si>
  <si>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</si>
  <si>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</si>
  <si>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</si>
  <si>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</si>
  <si>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</si>
  <si>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</si>
  <si>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</si>
  <si>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</si>
  <si>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</si>
  <si>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</si>
  <si>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</si>
  <si>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</si>
  <si>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</si>
  <si>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</si>
  <si>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</si>
  <si>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</si>
  <si>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</si>
  <si>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</si>
  <si>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</si>
  <si>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</si>
  <si>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</si>
  <si>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</si>
  <si>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</si>
  <si>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</si>
  <si>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</si>
  <si>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</si>
  <si>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</si>
  <si>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</si>
  <si>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</si>
  <si>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</si>
  <si>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</si>
  <si>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</si>
  <si>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</si>
  <si>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</si>
  <si>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</si>
  <si>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</si>
  <si>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</si>
  <si>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</si>
  <si>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</si>
  <si>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</si>
  <si>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</si>
  <si>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</si>
  <si>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</si>
  <si>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</si>
  <si>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</si>
  <si>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</si>
  <si>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</si>
  <si>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</si>
  <si>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</si>
  <si>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</si>
  <si>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</si>
  <si>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</si>
  <si>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</si>
  <si>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</si>
  <si>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</si>
  <si>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</si>
  <si>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</si>
  <si>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Isoperla</t>
  </si>
  <si>
    <t>Perlodes</t>
  </si>
  <si>
    <t>Tr.Stenophylacini et Tr.Chaetopterygini</t>
  </si>
  <si>
    <t>Rhyacophila</t>
  </si>
  <si>
    <t>Baetis</t>
  </si>
  <si>
    <t>Ecdyonurus</t>
  </si>
  <si>
    <t>Rhithrogena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</si>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</sst>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9">
    <font>
      <sz val="10"/>
      <name val="Arial"/>
      <family val="2"/>
    </font>
    <font>
      <sz val="10"/>
      <color indexed="8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0" applyFont="1" applyFill="1" applyBorder="1" applyAlignment="1" applyProtection="1">
      <alignment horizontal="center"/>
      <protection/>
    </xf>
    <xf numFmtId="164" fontId="7" fillId="0" borderId="3" xfId="20" applyFont="1" applyFill="1" applyBorder="1" applyAlignment="1" applyProtection="1">
      <alignment horizontal="center"/>
      <protection/>
    </xf>
    <xf numFmtId="164" fontId="7" fillId="0" borderId="4" xfId="2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0" applyFont="1" applyFill="1" applyBorder="1" applyAlignment="1" applyProtection="1">
      <alignment horizontal="left"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Normal_CAHIER~1" xfId="21"/>
    <cellStyle name="Normal_Liste invertébrés pour référence" xfId="22"/>
    <cellStyle name="Normal_page2 (2)" xfId="23"/>
    <cellStyle name="Normal_page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4_EMA\41.%20Donnees\412_QualiteDesEaux\4121.%20RESEAUX\41211.%20RCS\412111.%20INVERTEBRES\STATIONS\06%20149900%20Claree%20&#224;%20Val\2011%20demie-regie\E0946.Cemagref_Clar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Liste faunistique"/>
      <sheetName val="Liste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3">
      <selection activeCell="F114" sqref="F11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6149900</v>
      </c>
      <c r="C23" s="40" t="s">
        <v>105</v>
      </c>
      <c r="D23" s="40" t="s">
        <v>106</v>
      </c>
      <c r="E23" s="40">
        <f>D23</f>
        <v>0</v>
      </c>
      <c r="F23" s="41" t="s">
        <v>107</v>
      </c>
      <c r="G23" s="40" t="s">
        <v>108</v>
      </c>
      <c r="H23" s="40" t="s">
        <v>109</v>
      </c>
      <c r="I23" s="40">
        <v>1380</v>
      </c>
      <c r="J23" s="40" t="s">
        <v>35</v>
      </c>
      <c r="K23" s="42">
        <v>942958</v>
      </c>
      <c r="L23" s="42">
        <v>2002845</v>
      </c>
      <c r="M23" s="42">
        <v>943013</v>
      </c>
      <c r="N23" s="42">
        <v>2002741</v>
      </c>
      <c r="O23" s="42">
        <v>10</v>
      </c>
      <c r="P23" s="42">
        <v>120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990406</v>
      </c>
      <c r="H24" s="47">
        <v>6433544</v>
      </c>
      <c r="K24" s="47">
        <v>990358</v>
      </c>
      <c r="L24" s="47">
        <v>6433634</v>
      </c>
      <c r="M24" s="47">
        <v>990412</v>
      </c>
      <c r="N24" s="47">
        <v>6433529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5.75">
      <c r="A39" s="70">
        <f>B23</f>
        <v>6149900</v>
      </c>
      <c r="B39" s="70">
        <f>C23</f>
        <v>0</v>
      </c>
      <c r="C39" s="71">
        <f>D23</f>
        <v>0</v>
      </c>
      <c r="D39" s="72">
        <v>41690</v>
      </c>
      <c r="E39" s="42">
        <v>7</v>
      </c>
      <c r="F39" s="73" t="s">
        <v>133</v>
      </c>
      <c r="G39" s="74" t="s">
        <v>11</v>
      </c>
      <c r="H39" s="75">
        <v>4</v>
      </c>
      <c r="I39" s="75" t="s">
        <v>22</v>
      </c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4</v>
      </c>
      <c r="I41" s="75" t="s">
        <v>22</v>
      </c>
      <c r="R41" s="65"/>
      <c r="S41" s="65"/>
      <c r="T41" s="3"/>
      <c r="U41" s="3"/>
    </row>
    <row r="42" spans="1:21" ht="15.75">
      <c r="A42" s="76"/>
      <c r="B42" s="76"/>
      <c r="C42" s="76"/>
      <c r="D42" s="77"/>
      <c r="E42" s="76"/>
      <c r="F42" s="73" t="s">
        <v>137</v>
      </c>
      <c r="G42" s="74" t="s">
        <v>36</v>
      </c>
      <c r="H42" s="75"/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51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21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11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5"/>
      <c r="S48" s="65"/>
    </row>
    <row r="49" spans="1:19" s="6" customFormat="1" ht="15.75">
      <c r="A49" s="76"/>
      <c r="B49" s="76"/>
      <c r="C49" s="76"/>
      <c r="D49" s="77"/>
      <c r="E49" s="76"/>
      <c r="F49" s="73" t="s">
        <v>144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8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5.75">
      <c r="A66" s="94">
        <f>A39</f>
        <v>6149900</v>
      </c>
      <c r="B66" s="95">
        <f>D39</f>
        <v>41690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30</v>
      </c>
      <c r="H66" s="75"/>
      <c r="I66" s="75"/>
      <c r="J66" s="75"/>
      <c r="K66" s="75"/>
      <c r="T66" s="65"/>
      <c r="U66" s="65"/>
    </row>
    <row r="67" spans="1:21" ht="14.25">
      <c r="A67" s="99">
        <f>+A$66</f>
        <v>6149900</v>
      </c>
      <c r="B67" s="100">
        <f>+B$66</f>
        <v>41690</v>
      </c>
      <c r="C67" s="96" t="s">
        <v>175</v>
      </c>
      <c r="D67" s="98" t="s">
        <v>28</v>
      </c>
      <c r="E67" s="98" t="s">
        <v>12</v>
      </c>
      <c r="F67" s="98" t="s">
        <v>13</v>
      </c>
      <c r="G67" s="75">
        <v>25</v>
      </c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6149900</v>
      </c>
      <c r="B68" s="100">
        <f aca="true" t="shared" si="1" ref="B68:B77">+B$66</f>
        <v>41690</v>
      </c>
      <c r="C68" s="96" t="s">
        <v>176</v>
      </c>
      <c r="D68" s="98" t="s">
        <v>66</v>
      </c>
      <c r="E68" s="98" t="s">
        <v>37</v>
      </c>
      <c r="F68" s="98" t="s">
        <v>13</v>
      </c>
      <c r="G68" s="75">
        <v>10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6149900</v>
      </c>
      <c r="B69" s="100">
        <f t="shared" si="1"/>
        <v>41690</v>
      </c>
      <c r="C69" s="96" t="s">
        <v>177</v>
      </c>
      <c r="D69" s="98" t="s">
        <v>11</v>
      </c>
      <c r="E69" s="98" t="s">
        <v>29</v>
      </c>
      <c r="F69" s="98" t="s">
        <v>13</v>
      </c>
      <c r="G69" s="75">
        <v>30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6149900</v>
      </c>
      <c r="B70" s="100">
        <f t="shared" si="1"/>
        <v>41690</v>
      </c>
      <c r="C70" s="96" t="s">
        <v>178</v>
      </c>
      <c r="D70" s="98" t="s">
        <v>43</v>
      </c>
      <c r="E70" s="98" t="s">
        <v>20</v>
      </c>
      <c r="F70" s="98" t="s">
        <v>21</v>
      </c>
      <c r="G70" s="75">
        <v>20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6149900</v>
      </c>
      <c r="B71" s="100">
        <f t="shared" si="1"/>
        <v>41690</v>
      </c>
      <c r="C71" s="96" t="s">
        <v>179</v>
      </c>
      <c r="D71" s="98" t="s">
        <v>48</v>
      </c>
      <c r="E71" s="98" t="s">
        <v>20</v>
      </c>
      <c r="F71" s="98" t="s">
        <v>21</v>
      </c>
      <c r="G71" s="75">
        <v>20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6149900</v>
      </c>
      <c r="B72" s="100">
        <f t="shared" si="1"/>
        <v>41690</v>
      </c>
      <c r="C72" s="96" t="s">
        <v>180</v>
      </c>
      <c r="D72" s="98" t="s">
        <v>53</v>
      </c>
      <c r="E72" s="98" t="s">
        <v>12</v>
      </c>
      <c r="F72" s="98" t="s">
        <v>21</v>
      </c>
      <c r="G72" s="75">
        <v>10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6149900</v>
      </c>
      <c r="B73" s="100">
        <f t="shared" si="1"/>
        <v>41690</v>
      </c>
      <c r="C73" s="96" t="s">
        <v>181</v>
      </c>
      <c r="D73" s="98" t="s">
        <v>74</v>
      </c>
      <c r="E73" s="98" t="s">
        <v>20</v>
      </c>
      <c r="F73" s="98" t="s">
        <v>21</v>
      </c>
      <c r="G73" s="75">
        <v>10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6149900</v>
      </c>
      <c r="B74" s="100">
        <f t="shared" si="1"/>
        <v>41690</v>
      </c>
      <c r="C74" s="96" t="s">
        <v>182</v>
      </c>
      <c r="D74" s="98" t="s">
        <v>43</v>
      </c>
      <c r="E74" s="98" t="s">
        <v>29</v>
      </c>
      <c r="F74" s="98" t="s">
        <v>30</v>
      </c>
      <c r="G74" s="75">
        <v>40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6149900</v>
      </c>
      <c r="B75" s="100">
        <f t="shared" si="1"/>
        <v>41690</v>
      </c>
      <c r="C75" s="96" t="s">
        <v>183</v>
      </c>
      <c r="D75" s="98" t="s">
        <v>43</v>
      </c>
      <c r="E75" s="98" t="s">
        <v>12</v>
      </c>
      <c r="F75" s="98" t="s">
        <v>30</v>
      </c>
      <c r="G75" s="75">
        <v>15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6149900</v>
      </c>
      <c r="B76" s="100">
        <f t="shared" si="1"/>
        <v>41690</v>
      </c>
      <c r="C76" s="96" t="s">
        <v>184</v>
      </c>
      <c r="D76" s="98" t="s">
        <v>43</v>
      </c>
      <c r="E76" s="98" t="s">
        <v>20</v>
      </c>
      <c r="F76" s="98" t="s">
        <v>30</v>
      </c>
      <c r="G76" s="75">
        <v>20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6149900</v>
      </c>
      <c r="B77" s="100">
        <f t="shared" si="1"/>
        <v>41690</v>
      </c>
      <c r="C77" s="96" t="s">
        <v>185</v>
      </c>
      <c r="D77" s="98" t="s">
        <v>43</v>
      </c>
      <c r="E77" s="98" t="s">
        <v>29</v>
      </c>
      <c r="F77" s="98" t="s">
        <v>30</v>
      </c>
      <c r="G77" s="75">
        <v>40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119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7.25">
      <c r="A88" s="70">
        <f>A66</f>
        <v>6149900</v>
      </c>
      <c r="B88" s="107">
        <f>B66</f>
        <v>41690</v>
      </c>
      <c r="C88" s="75" t="s">
        <v>209</v>
      </c>
      <c r="D88" s="75">
        <v>69</v>
      </c>
      <c r="E88" s="75">
        <v>3099</v>
      </c>
      <c r="F88" s="75">
        <v>784</v>
      </c>
      <c r="G88" s="75">
        <v>973</v>
      </c>
      <c r="H88" s="75">
        <v>500</v>
      </c>
      <c r="I88" s="75">
        <v>574</v>
      </c>
      <c r="J88" s="75">
        <v>267</v>
      </c>
      <c r="K88" s="75">
        <v>1758</v>
      </c>
      <c r="L88" s="75">
        <v>156</v>
      </c>
      <c r="M88" s="75">
        <v>320</v>
      </c>
      <c r="N88" s="75">
        <v>290</v>
      </c>
      <c r="O88" s="75">
        <v>18</v>
      </c>
      <c r="P88" s="75">
        <v>109</v>
      </c>
      <c r="Q88" s="75">
        <v>326</v>
      </c>
      <c r="R88" s="75">
        <v>381</v>
      </c>
      <c r="S88" s="75">
        <v>157</v>
      </c>
      <c r="T88" s="65"/>
      <c r="U88" s="65"/>
    </row>
    <row r="89" spans="1:21" ht="17.25">
      <c r="A89" s="99">
        <f>+A$88</f>
        <v>6149900</v>
      </c>
      <c r="B89" s="100">
        <f>+B$88</f>
        <v>41690</v>
      </c>
      <c r="C89" s="75" t="s">
        <v>210</v>
      </c>
      <c r="D89" s="75">
        <v>21</v>
      </c>
      <c r="E89" s="75">
        <v>2</v>
      </c>
      <c r="F89" s="75">
        <v>0</v>
      </c>
      <c r="G89" s="75">
        <v>0</v>
      </c>
      <c r="H89" s="75">
        <v>1</v>
      </c>
      <c r="I89" s="75">
        <v>1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7.25">
      <c r="A90" s="99">
        <f aca="true" t="shared" si="2" ref="A90:A121">+A$88</f>
        <v>6149900</v>
      </c>
      <c r="B90" s="100">
        <f aca="true" t="shared" si="3" ref="B90:B121">+B$88</f>
        <v>41690</v>
      </c>
      <c r="C90" s="75" t="s">
        <v>211</v>
      </c>
      <c r="D90" s="75">
        <v>26</v>
      </c>
      <c r="E90" s="75">
        <v>1</v>
      </c>
      <c r="F90" s="75">
        <v>0</v>
      </c>
      <c r="G90" s="75">
        <v>1</v>
      </c>
      <c r="H90" s="75"/>
      <c r="I90" s="75"/>
      <c r="J90" s="75">
        <v>1</v>
      </c>
      <c r="K90" s="75"/>
      <c r="L90" s="75"/>
      <c r="M90" s="75"/>
      <c r="N90" s="75"/>
      <c r="O90" s="75"/>
      <c r="P90" s="75"/>
      <c r="Q90" s="75">
        <v>1</v>
      </c>
      <c r="R90" s="75"/>
      <c r="S90" s="75"/>
      <c r="T90" s="65"/>
      <c r="U90" s="65"/>
    </row>
    <row r="91" spans="1:21" ht="17.25">
      <c r="A91" s="99">
        <f t="shared" si="2"/>
        <v>6149900</v>
      </c>
      <c r="B91" s="100">
        <f t="shared" si="3"/>
        <v>41690</v>
      </c>
      <c r="C91" s="75" t="s">
        <v>212</v>
      </c>
      <c r="D91" s="75">
        <v>140</v>
      </c>
      <c r="E91" s="75">
        <v>0</v>
      </c>
      <c r="F91" s="75">
        <v>1</v>
      </c>
      <c r="G91" s="75">
        <v>1</v>
      </c>
      <c r="H91" s="75"/>
      <c r="I91" s="75"/>
      <c r="J91" s="75"/>
      <c r="K91" s="75"/>
      <c r="L91" s="75">
        <v>1</v>
      </c>
      <c r="M91" s="75"/>
      <c r="N91" s="75"/>
      <c r="O91" s="75"/>
      <c r="P91" s="75"/>
      <c r="Q91" s="75"/>
      <c r="R91" s="75"/>
      <c r="S91" s="75">
        <v>1</v>
      </c>
      <c r="T91" s="65"/>
      <c r="U91" s="65"/>
    </row>
    <row r="92" spans="1:21" ht="17.25">
      <c r="A92" s="99">
        <f t="shared" si="2"/>
        <v>6149900</v>
      </c>
      <c r="B92" s="100">
        <f t="shared" si="3"/>
        <v>41690</v>
      </c>
      <c r="C92" s="75" t="s">
        <v>213</v>
      </c>
      <c r="D92" s="75">
        <v>150</v>
      </c>
      <c r="E92" s="75">
        <v>1</v>
      </c>
      <c r="F92" s="75">
        <v>0</v>
      </c>
      <c r="G92" s="75">
        <v>0</v>
      </c>
      <c r="H92" s="75"/>
      <c r="I92" s="75"/>
      <c r="J92" s="75">
        <v>1</v>
      </c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7.25">
      <c r="A93" s="99">
        <f t="shared" si="2"/>
        <v>6149900</v>
      </c>
      <c r="B93" s="100">
        <f t="shared" si="3"/>
        <v>41690</v>
      </c>
      <c r="C93" s="75" t="s">
        <v>214</v>
      </c>
      <c r="D93" s="75">
        <v>3146</v>
      </c>
      <c r="E93" s="75">
        <v>2012</v>
      </c>
      <c r="F93" s="75">
        <v>233</v>
      </c>
      <c r="G93" s="75">
        <v>678</v>
      </c>
      <c r="H93" s="75">
        <v>284</v>
      </c>
      <c r="I93" s="75">
        <v>110</v>
      </c>
      <c r="J93" s="75">
        <v>43</v>
      </c>
      <c r="K93" s="75">
        <v>1575</v>
      </c>
      <c r="L93" s="75">
        <v>7</v>
      </c>
      <c r="M93" s="75">
        <v>46</v>
      </c>
      <c r="N93" s="75">
        <v>174</v>
      </c>
      <c r="O93" s="75">
        <v>6</v>
      </c>
      <c r="P93" s="75">
        <v>5</v>
      </c>
      <c r="Q93" s="75">
        <v>128</v>
      </c>
      <c r="R93" s="75">
        <v>520</v>
      </c>
      <c r="S93" s="75">
        <v>25</v>
      </c>
      <c r="T93" s="65"/>
      <c r="U93" s="65"/>
    </row>
    <row r="94" spans="1:21" ht="17.25">
      <c r="A94" s="99">
        <f t="shared" si="2"/>
        <v>6149900</v>
      </c>
      <c r="B94" s="100">
        <f t="shared" si="3"/>
        <v>41690</v>
      </c>
      <c r="C94" s="75" t="s">
        <v>215</v>
      </c>
      <c r="D94" s="75">
        <v>183</v>
      </c>
      <c r="E94" s="75">
        <v>4</v>
      </c>
      <c r="F94" s="75">
        <v>5</v>
      </c>
      <c r="G94" s="75">
        <v>2</v>
      </c>
      <c r="H94" s="75">
        <v>1</v>
      </c>
      <c r="I94" s="75">
        <v>1</v>
      </c>
      <c r="J94" s="75">
        <v>1</v>
      </c>
      <c r="K94" s="75">
        <v>1</v>
      </c>
      <c r="L94" s="75">
        <v>1</v>
      </c>
      <c r="M94" s="75">
        <v>4</v>
      </c>
      <c r="N94" s="75"/>
      <c r="O94" s="75"/>
      <c r="P94" s="75">
        <v>1</v>
      </c>
      <c r="Q94" s="75">
        <v>1</v>
      </c>
      <c r="R94" s="75"/>
      <c r="S94" s="75"/>
      <c r="T94" s="65"/>
      <c r="U94" s="65"/>
    </row>
    <row r="95" spans="1:21" ht="17.25">
      <c r="A95" s="99">
        <f t="shared" si="2"/>
        <v>6149900</v>
      </c>
      <c r="B95" s="100">
        <f t="shared" si="3"/>
        <v>41690</v>
      </c>
      <c r="C95" s="75" t="s">
        <v>216</v>
      </c>
      <c r="D95" s="75">
        <v>364</v>
      </c>
      <c r="E95" s="75">
        <v>139</v>
      </c>
      <c r="F95" s="75">
        <v>406</v>
      </c>
      <c r="G95" s="75">
        <v>480</v>
      </c>
      <c r="H95" s="75">
        <v>35</v>
      </c>
      <c r="I95" s="75">
        <v>1</v>
      </c>
      <c r="J95" s="75">
        <v>85</v>
      </c>
      <c r="K95" s="75">
        <v>18</v>
      </c>
      <c r="L95" s="75">
        <v>94</v>
      </c>
      <c r="M95" s="75">
        <v>278</v>
      </c>
      <c r="N95" s="75">
        <v>5</v>
      </c>
      <c r="O95" s="75">
        <v>29</v>
      </c>
      <c r="P95" s="75">
        <v>116</v>
      </c>
      <c r="Q95" s="75">
        <v>145</v>
      </c>
      <c r="R95" s="75">
        <v>158</v>
      </c>
      <c r="S95" s="75">
        <v>61</v>
      </c>
      <c r="T95" s="65"/>
      <c r="U95" s="65"/>
    </row>
    <row r="96" spans="1:21" ht="17.25">
      <c r="A96" s="99">
        <f t="shared" si="2"/>
        <v>6149900</v>
      </c>
      <c r="B96" s="100">
        <f t="shared" si="3"/>
        <v>41690</v>
      </c>
      <c r="C96" s="75" t="s">
        <v>217</v>
      </c>
      <c r="D96" s="75">
        <v>421</v>
      </c>
      <c r="E96" s="75">
        <v>0</v>
      </c>
      <c r="F96" s="75">
        <v>3</v>
      </c>
      <c r="G96" s="75">
        <v>2</v>
      </c>
      <c r="H96" s="75"/>
      <c r="I96" s="75"/>
      <c r="J96" s="75"/>
      <c r="K96" s="75"/>
      <c r="L96" s="75"/>
      <c r="M96" s="75">
        <v>3</v>
      </c>
      <c r="N96" s="75"/>
      <c r="O96" s="75"/>
      <c r="P96" s="75"/>
      <c r="Q96" s="75">
        <v>1</v>
      </c>
      <c r="R96" s="75">
        <v>1</v>
      </c>
      <c r="S96" s="75"/>
      <c r="T96" s="65"/>
      <c r="U96" s="65"/>
    </row>
    <row r="97" spans="1:21" ht="17.25">
      <c r="A97" s="99">
        <f t="shared" si="2"/>
        <v>6149900</v>
      </c>
      <c r="B97" s="100">
        <f t="shared" si="3"/>
        <v>41690</v>
      </c>
      <c r="C97" s="75" t="s">
        <v>218</v>
      </c>
      <c r="D97" s="75">
        <v>404</v>
      </c>
      <c r="E97" s="75">
        <v>1</v>
      </c>
      <c r="F97" s="75">
        <v>12</v>
      </c>
      <c r="G97" s="75">
        <v>19</v>
      </c>
      <c r="H97" s="75"/>
      <c r="I97" s="75"/>
      <c r="J97" s="75">
        <v>1</v>
      </c>
      <c r="K97" s="75"/>
      <c r="L97" s="75">
        <v>8</v>
      </c>
      <c r="M97" s="75">
        <v>4</v>
      </c>
      <c r="N97" s="75"/>
      <c r="O97" s="75"/>
      <c r="P97" s="75">
        <v>4</v>
      </c>
      <c r="Q97" s="75">
        <v>2</v>
      </c>
      <c r="R97" s="75">
        <v>4</v>
      </c>
      <c r="S97" s="75">
        <v>9</v>
      </c>
      <c r="T97" s="65"/>
      <c r="U97" s="65"/>
    </row>
    <row r="98" spans="1:21" ht="17.25">
      <c r="A98" s="99">
        <f t="shared" si="2"/>
        <v>6149900</v>
      </c>
      <c r="B98" s="100">
        <f t="shared" si="3"/>
        <v>41690</v>
      </c>
      <c r="C98" s="75" t="s">
        <v>219</v>
      </c>
      <c r="D98" s="75">
        <v>625</v>
      </c>
      <c r="E98" s="75">
        <v>18</v>
      </c>
      <c r="F98" s="75">
        <v>0</v>
      </c>
      <c r="G98" s="75">
        <v>1</v>
      </c>
      <c r="H98" s="75">
        <v>17</v>
      </c>
      <c r="I98" s="75"/>
      <c r="J98" s="75"/>
      <c r="K98" s="75">
        <v>1</v>
      </c>
      <c r="L98" s="75"/>
      <c r="M98" s="75"/>
      <c r="N98" s="75"/>
      <c r="O98" s="75"/>
      <c r="P98" s="75"/>
      <c r="Q98" s="75">
        <v>1</v>
      </c>
      <c r="R98" s="75"/>
      <c r="S98" s="75"/>
      <c r="T98" s="65"/>
      <c r="U98" s="65"/>
    </row>
    <row r="99" spans="1:21" ht="17.25">
      <c r="A99" s="99">
        <f t="shared" si="2"/>
        <v>6149900</v>
      </c>
      <c r="B99" s="100">
        <f t="shared" si="3"/>
        <v>41690</v>
      </c>
      <c r="C99" s="75" t="s">
        <v>220</v>
      </c>
      <c r="D99" s="75">
        <v>608</v>
      </c>
      <c r="E99" s="75">
        <v>1</v>
      </c>
      <c r="F99" s="75">
        <v>1</v>
      </c>
      <c r="G99" s="75">
        <v>0</v>
      </c>
      <c r="H99" s="75"/>
      <c r="I99" s="75"/>
      <c r="J99" s="75"/>
      <c r="K99" s="75">
        <v>1</v>
      </c>
      <c r="L99" s="75"/>
      <c r="M99" s="75">
        <v>1</v>
      </c>
      <c r="N99" s="75"/>
      <c r="O99" s="75"/>
      <c r="P99" s="75"/>
      <c r="Q99" s="75"/>
      <c r="R99" s="75"/>
      <c r="S99" s="75"/>
      <c r="T99" s="65"/>
      <c r="U99" s="65"/>
    </row>
    <row r="100" spans="1:21" ht="17.25">
      <c r="A100" s="99">
        <f t="shared" si="2"/>
        <v>6149900</v>
      </c>
      <c r="B100" s="100">
        <f t="shared" si="3"/>
        <v>41690</v>
      </c>
      <c r="C100" s="75" t="s">
        <v>221</v>
      </c>
      <c r="D100" s="75">
        <v>807</v>
      </c>
      <c r="E100" s="75">
        <v>2114</v>
      </c>
      <c r="F100" s="75">
        <v>206</v>
      </c>
      <c r="G100" s="75">
        <v>174</v>
      </c>
      <c r="H100" s="75">
        <v>502</v>
      </c>
      <c r="I100" s="75">
        <v>756</v>
      </c>
      <c r="J100" s="75">
        <v>18</v>
      </c>
      <c r="K100" s="75">
        <v>838</v>
      </c>
      <c r="L100" s="75">
        <v>15</v>
      </c>
      <c r="M100" s="75">
        <v>87</v>
      </c>
      <c r="N100" s="75">
        <v>46</v>
      </c>
      <c r="O100" s="75">
        <v>58</v>
      </c>
      <c r="P100" s="75">
        <v>11</v>
      </c>
      <c r="Q100" s="75">
        <v>89</v>
      </c>
      <c r="R100" s="75">
        <v>60</v>
      </c>
      <c r="S100" s="75">
        <v>14</v>
      </c>
      <c r="T100" s="65"/>
      <c r="U100" s="65"/>
    </row>
    <row r="101" spans="1:21" ht="17.25">
      <c r="A101" s="99">
        <f t="shared" si="2"/>
        <v>6149900</v>
      </c>
      <c r="B101" s="100">
        <f t="shared" si="3"/>
        <v>41690</v>
      </c>
      <c r="C101" s="75" t="s">
        <v>222</v>
      </c>
      <c r="D101" s="75">
        <v>831</v>
      </c>
      <c r="E101" s="75">
        <v>14</v>
      </c>
      <c r="F101" s="75">
        <v>25</v>
      </c>
      <c r="G101" s="75">
        <v>11</v>
      </c>
      <c r="H101" s="75">
        <v>6</v>
      </c>
      <c r="I101" s="75">
        <v>2</v>
      </c>
      <c r="J101" s="75">
        <v>4</v>
      </c>
      <c r="K101" s="75">
        <v>2</v>
      </c>
      <c r="L101" s="75">
        <v>11</v>
      </c>
      <c r="M101" s="75">
        <v>12</v>
      </c>
      <c r="N101" s="75">
        <v>2</v>
      </c>
      <c r="O101" s="75"/>
      <c r="P101" s="75">
        <v>4</v>
      </c>
      <c r="Q101" s="75">
        <v>5</v>
      </c>
      <c r="R101" s="75">
        <v>2</v>
      </c>
      <c r="S101" s="75"/>
      <c r="T101" s="65"/>
      <c r="U101" s="65"/>
    </row>
    <row r="102" spans="1:21" ht="17.25">
      <c r="A102" s="99">
        <f t="shared" si="2"/>
        <v>6149900</v>
      </c>
      <c r="B102" s="100">
        <f t="shared" si="3"/>
        <v>41690</v>
      </c>
      <c r="C102" s="75" t="s">
        <v>223</v>
      </c>
      <c r="D102" s="75">
        <v>757</v>
      </c>
      <c r="E102" s="75">
        <v>31</v>
      </c>
      <c r="F102" s="75">
        <v>23</v>
      </c>
      <c r="G102" s="75">
        <v>32</v>
      </c>
      <c r="H102" s="75">
        <v>1</v>
      </c>
      <c r="I102" s="75">
        <v>21</v>
      </c>
      <c r="J102" s="75">
        <v>8</v>
      </c>
      <c r="K102" s="75">
        <v>1</v>
      </c>
      <c r="L102" s="75">
        <v>6</v>
      </c>
      <c r="M102" s="75">
        <v>7</v>
      </c>
      <c r="N102" s="75">
        <v>9</v>
      </c>
      <c r="O102" s="75">
        <v>1</v>
      </c>
      <c r="P102" s="75">
        <v>2</v>
      </c>
      <c r="Q102" s="75">
        <v>9</v>
      </c>
      <c r="R102" s="75">
        <v>14</v>
      </c>
      <c r="S102" s="75">
        <v>7</v>
      </c>
      <c r="T102" s="65"/>
      <c r="U102" s="65"/>
    </row>
    <row r="103" spans="1:21" ht="17.25">
      <c r="A103" s="99">
        <f t="shared" si="2"/>
        <v>6149900</v>
      </c>
      <c r="B103" s="100">
        <f t="shared" si="3"/>
        <v>41690</v>
      </c>
      <c r="C103" s="75" t="s">
        <v>224</v>
      </c>
      <c r="D103" s="75">
        <v>783</v>
      </c>
      <c r="E103" s="75">
        <v>33</v>
      </c>
      <c r="F103" s="75">
        <v>4</v>
      </c>
      <c r="G103" s="75">
        <v>17</v>
      </c>
      <c r="H103" s="75">
        <v>13</v>
      </c>
      <c r="I103" s="75">
        <v>8</v>
      </c>
      <c r="J103" s="75">
        <v>4</v>
      </c>
      <c r="K103" s="75">
        <v>8</v>
      </c>
      <c r="L103" s="75">
        <v>1</v>
      </c>
      <c r="M103" s="75">
        <v>1</v>
      </c>
      <c r="N103" s="75">
        <v>2</v>
      </c>
      <c r="O103" s="75"/>
      <c r="P103" s="75">
        <v>2</v>
      </c>
      <c r="Q103" s="75">
        <v>1</v>
      </c>
      <c r="R103" s="75">
        <v>11</v>
      </c>
      <c r="S103" s="75">
        <v>3</v>
      </c>
      <c r="T103" s="65"/>
      <c r="U103" s="65"/>
    </row>
    <row r="104" spans="1:21" ht="17.25">
      <c r="A104" s="99">
        <f t="shared" si="2"/>
        <v>6149900</v>
      </c>
      <c r="B104" s="100">
        <f t="shared" si="3"/>
        <v>41690</v>
      </c>
      <c r="C104" s="75" t="s">
        <v>225</v>
      </c>
      <c r="D104" s="75">
        <v>801</v>
      </c>
      <c r="E104" s="75">
        <v>0</v>
      </c>
      <c r="F104" s="75">
        <v>3</v>
      </c>
      <c r="G104" s="75">
        <v>2</v>
      </c>
      <c r="H104" s="75"/>
      <c r="I104" s="75"/>
      <c r="J104" s="75"/>
      <c r="K104" s="75"/>
      <c r="L104" s="75"/>
      <c r="M104" s="75">
        <v>3</v>
      </c>
      <c r="N104" s="75"/>
      <c r="O104" s="75"/>
      <c r="P104" s="75">
        <v>2</v>
      </c>
      <c r="Q104" s="75"/>
      <c r="R104" s="75"/>
      <c r="S104" s="75"/>
      <c r="T104" s="65"/>
      <c r="U104" s="65"/>
    </row>
    <row r="105" spans="1:21" ht="17.25">
      <c r="A105" s="99">
        <f t="shared" si="2"/>
        <v>6149900</v>
      </c>
      <c r="B105" s="100">
        <f t="shared" si="3"/>
        <v>41690</v>
      </c>
      <c r="C105" s="75" t="s">
        <v>226</v>
      </c>
      <c r="D105" s="75">
        <v>1055</v>
      </c>
      <c r="E105" s="75">
        <v>43</v>
      </c>
      <c r="F105" s="75">
        <v>14</v>
      </c>
      <c r="G105" s="75">
        <v>15</v>
      </c>
      <c r="H105" s="75">
        <v>13</v>
      </c>
      <c r="I105" s="75">
        <v>6</v>
      </c>
      <c r="J105" s="75">
        <v>3</v>
      </c>
      <c r="K105" s="75">
        <v>21</v>
      </c>
      <c r="L105" s="75">
        <v>4</v>
      </c>
      <c r="M105" s="75">
        <v>10</v>
      </c>
      <c r="N105" s="75"/>
      <c r="O105" s="75"/>
      <c r="P105" s="75"/>
      <c r="Q105" s="75">
        <v>5</v>
      </c>
      <c r="R105" s="75"/>
      <c r="S105" s="75">
        <v>10</v>
      </c>
      <c r="T105" s="65"/>
      <c r="U105" s="65"/>
    </row>
    <row r="106" spans="1:21" ht="15.75">
      <c r="A106" s="99">
        <f t="shared" si="2"/>
        <v>6149900</v>
      </c>
      <c r="B106" s="100">
        <f t="shared" si="3"/>
        <v>41690</v>
      </c>
      <c r="C106" s="75" t="s">
        <v>227</v>
      </c>
      <c r="D106" s="75">
        <v>933</v>
      </c>
      <c r="E106" s="75">
        <v>16</v>
      </c>
      <c r="F106" s="75">
        <v>4</v>
      </c>
      <c r="G106" s="75">
        <v>3</v>
      </c>
      <c r="H106" s="75">
        <v>5</v>
      </c>
      <c r="I106" s="75">
        <v>3</v>
      </c>
      <c r="J106" s="75">
        <v>1</v>
      </c>
      <c r="K106" s="75">
        <v>7</v>
      </c>
      <c r="L106" s="75"/>
      <c r="M106" s="75">
        <v>4</v>
      </c>
      <c r="N106" s="75"/>
      <c r="O106" s="75"/>
      <c r="P106" s="75"/>
      <c r="Q106" s="75"/>
      <c r="R106" s="75">
        <v>3</v>
      </c>
      <c r="S106" s="75"/>
      <c r="T106" s="65"/>
      <c r="U106" s="65"/>
    </row>
    <row r="107" spans="1:21" ht="15.75">
      <c r="A107" s="99">
        <f t="shared" si="2"/>
        <v>6149900</v>
      </c>
      <c r="B107" s="100">
        <f t="shared" si="3"/>
        <v>41690</v>
      </c>
      <c r="C107" s="75" t="s">
        <v>228</v>
      </c>
      <c r="D107" s="75">
        <v>1089</v>
      </c>
      <c r="E107" s="75">
        <v>4</v>
      </c>
      <c r="F107" s="75">
        <v>0</v>
      </c>
      <c r="G107" s="75">
        <v>1</v>
      </c>
      <c r="H107" s="75">
        <v>3</v>
      </c>
      <c r="I107" s="75"/>
      <c r="J107" s="75"/>
      <c r="K107" s="75">
        <v>1</v>
      </c>
      <c r="L107" s="75"/>
      <c r="M107" s="75"/>
      <c r="N107" s="75"/>
      <c r="O107" s="75"/>
      <c r="P107" s="75"/>
      <c r="Q107" s="75"/>
      <c r="R107" s="75"/>
      <c r="S107" s="75">
        <v>1</v>
      </c>
      <c r="T107" s="65"/>
      <c r="U107" s="65"/>
    </row>
    <row r="108" spans="1:21" ht="15.75">
      <c r="A108" s="99">
        <f t="shared" si="2"/>
        <v>6149900</v>
      </c>
      <c r="B108" s="100">
        <f t="shared" si="3"/>
        <v>41690</v>
      </c>
      <c r="C108" s="75" t="s">
        <v>229</v>
      </c>
      <c r="D108" s="75">
        <v>906</v>
      </c>
      <c r="E108" s="75">
        <v>88</v>
      </c>
      <c r="F108" s="75">
        <v>32</v>
      </c>
      <c r="G108" s="75">
        <v>15</v>
      </c>
      <c r="H108" s="75">
        <v>58</v>
      </c>
      <c r="I108" s="75">
        <v>7</v>
      </c>
      <c r="J108" s="75">
        <v>2</v>
      </c>
      <c r="K108" s="75">
        <v>21</v>
      </c>
      <c r="L108" s="75">
        <v>3</v>
      </c>
      <c r="M108" s="75">
        <v>29</v>
      </c>
      <c r="N108" s="75"/>
      <c r="O108" s="75"/>
      <c r="P108" s="75">
        <v>5</v>
      </c>
      <c r="Q108" s="75">
        <v>6</v>
      </c>
      <c r="R108" s="75">
        <v>4</v>
      </c>
      <c r="S108" s="75"/>
      <c r="T108" s="65"/>
      <c r="U108" s="65"/>
    </row>
    <row r="109" spans="1:21" ht="15.75">
      <c r="A109" s="99">
        <f t="shared" si="2"/>
        <v>6149900</v>
      </c>
      <c r="B109" s="100">
        <f t="shared" si="3"/>
        <v>41690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6149900</v>
      </c>
      <c r="B110" s="100">
        <f t="shared" si="3"/>
        <v>41690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6149900</v>
      </c>
      <c r="B111" s="100">
        <f t="shared" si="3"/>
        <v>41690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6149900</v>
      </c>
      <c r="B112" s="100">
        <f t="shared" si="3"/>
        <v>41690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6149900</v>
      </c>
      <c r="B113" s="100">
        <f t="shared" si="3"/>
        <v>41690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6149900</v>
      </c>
      <c r="B114" s="100">
        <f t="shared" si="3"/>
        <v>41690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6149900</v>
      </c>
      <c r="B115" s="100">
        <f t="shared" si="3"/>
        <v>41690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6149900</v>
      </c>
      <c r="B116" s="100">
        <f t="shared" si="3"/>
        <v>41690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6149900</v>
      </c>
      <c r="B117" s="100">
        <f t="shared" si="3"/>
        <v>41690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6149900</v>
      </c>
      <c r="B118" s="100">
        <f t="shared" si="3"/>
        <v>41690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6149900</v>
      </c>
      <c r="B119" s="100">
        <f t="shared" si="3"/>
        <v>41690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6149900</v>
      </c>
      <c r="B120" s="100">
        <f t="shared" si="3"/>
        <v>41690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6149900</v>
      </c>
      <c r="B121" s="100">
        <f t="shared" si="3"/>
        <v>41690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aca="true" t="shared" si="4" ref="A122:A153">+A$88</f>
        <v>6149900</v>
      </c>
      <c r="B122" s="100">
        <f aca="true" t="shared" si="5" ref="B122:B153">+B$88</f>
        <v>41690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4"/>
        <v>6149900</v>
      </c>
      <c r="B123" s="100">
        <f t="shared" si="5"/>
        <v>41690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4"/>
        <v>6149900</v>
      </c>
      <c r="B124" s="100">
        <f t="shared" si="5"/>
        <v>41690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4"/>
        <v>6149900</v>
      </c>
      <c r="B125" s="100">
        <f t="shared" si="5"/>
        <v>41690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4"/>
        <v>6149900</v>
      </c>
      <c r="B126" s="100">
        <f t="shared" si="5"/>
        <v>41690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4"/>
        <v>6149900</v>
      </c>
      <c r="B127" s="100">
        <f t="shared" si="5"/>
        <v>41690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4"/>
        <v>6149900</v>
      </c>
      <c r="B128" s="100">
        <f t="shared" si="5"/>
        <v>41690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4"/>
        <v>6149900</v>
      </c>
      <c r="B129" s="100">
        <f t="shared" si="5"/>
        <v>41690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4"/>
        <v>6149900</v>
      </c>
      <c r="B130" s="100">
        <f t="shared" si="5"/>
        <v>41690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4"/>
        <v>6149900</v>
      </c>
      <c r="B131" s="100">
        <f t="shared" si="5"/>
        <v>41690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4"/>
        <v>6149900</v>
      </c>
      <c r="B132" s="100">
        <f t="shared" si="5"/>
        <v>41690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4"/>
        <v>6149900</v>
      </c>
      <c r="B133" s="100">
        <f t="shared" si="5"/>
        <v>41690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4"/>
        <v>6149900</v>
      </c>
      <c r="B134" s="100">
        <f t="shared" si="5"/>
        <v>41690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4"/>
        <v>6149900</v>
      </c>
      <c r="B135" s="100">
        <f t="shared" si="5"/>
        <v>41690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4"/>
        <v>6149900</v>
      </c>
      <c r="B136" s="100">
        <f t="shared" si="5"/>
        <v>41690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4"/>
        <v>6149900</v>
      </c>
      <c r="B137" s="100">
        <f t="shared" si="5"/>
        <v>41690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4"/>
        <v>6149900</v>
      </c>
      <c r="B138" s="100">
        <f t="shared" si="5"/>
        <v>41690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4"/>
        <v>6149900</v>
      </c>
      <c r="B139" s="100">
        <f t="shared" si="5"/>
        <v>41690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6149900</v>
      </c>
      <c r="B140" s="100">
        <f t="shared" si="5"/>
        <v>41690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4"/>
        <v>6149900</v>
      </c>
      <c r="B141" s="100">
        <f t="shared" si="5"/>
        <v>41690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6149900</v>
      </c>
      <c r="B142" s="100">
        <f t="shared" si="5"/>
        <v>41690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4"/>
        <v>6149900</v>
      </c>
      <c r="B143" s="100">
        <f t="shared" si="5"/>
        <v>41690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6149900</v>
      </c>
      <c r="B144" s="100">
        <f t="shared" si="5"/>
        <v>41690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4"/>
        <v>6149900</v>
      </c>
      <c r="B145" s="100">
        <f t="shared" si="5"/>
        <v>41690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6149900</v>
      </c>
      <c r="B146" s="100">
        <f t="shared" si="5"/>
        <v>41690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4"/>
        <v>6149900</v>
      </c>
      <c r="B147" s="100">
        <f t="shared" si="5"/>
        <v>41690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4"/>
        <v>6149900</v>
      </c>
      <c r="B148" s="100">
        <f t="shared" si="5"/>
        <v>41690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4"/>
        <v>6149900</v>
      </c>
      <c r="B149" s="100">
        <f t="shared" si="5"/>
        <v>41690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6149900</v>
      </c>
      <c r="B150" s="100">
        <f t="shared" si="5"/>
        <v>41690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6149900</v>
      </c>
      <c r="B151" s="100">
        <f t="shared" si="5"/>
        <v>41690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6149900</v>
      </c>
      <c r="B152" s="100">
        <f t="shared" si="5"/>
        <v>41690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6149900</v>
      </c>
      <c r="B153" s="100">
        <f t="shared" si="5"/>
        <v>41690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6149900</v>
      </c>
      <c r="B154" s="100">
        <f aca="true" t="shared" si="7" ref="B154:B185">+B$88</f>
        <v>41690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6149900</v>
      </c>
      <c r="B155" s="100">
        <f t="shared" si="7"/>
        <v>41690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6149900</v>
      </c>
      <c r="B156" s="100">
        <f t="shared" si="7"/>
        <v>41690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6149900</v>
      </c>
      <c r="B157" s="100">
        <f t="shared" si="7"/>
        <v>41690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6149900</v>
      </c>
      <c r="B158" s="100">
        <f t="shared" si="7"/>
        <v>41690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6149900</v>
      </c>
      <c r="B159" s="100">
        <f t="shared" si="7"/>
        <v>41690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6149900</v>
      </c>
      <c r="B160" s="100">
        <f t="shared" si="7"/>
        <v>41690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6149900</v>
      </c>
      <c r="B161" s="100">
        <f t="shared" si="7"/>
        <v>41690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6149900</v>
      </c>
      <c r="B162" s="100">
        <f t="shared" si="7"/>
        <v>41690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6149900</v>
      </c>
      <c r="B163" s="100">
        <f t="shared" si="7"/>
        <v>41690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6149900</v>
      </c>
      <c r="B164" s="100">
        <f t="shared" si="7"/>
        <v>41690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6149900</v>
      </c>
      <c r="B165" s="100">
        <f t="shared" si="7"/>
        <v>41690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6149900</v>
      </c>
      <c r="B166" s="100">
        <f t="shared" si="7"/>
        <v>41690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6149900</v>
      </c>
      <c r="B167" s="100">
        <f t="shared" si="7"/>
        <v>41690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6149900</v>
      </c>
      <c r="B168" s="100">
        <f t="shared" si="7"/>
        <v>41690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6149900</v>
      </c>
      <c r="B169" s="100">
        <f t="shared" si="7"/>
        <v>41690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6149900</v>
      </c>
      <c r="B170" s="100">
        <f t="shared" si="7"/>
        <v>41690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6149900</v>
      </c>
      <c r="B171" s="100">
        <f t="shared" si="7"/>
        <v>41690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6149900</v>
      </c>
      <c r="B172" s="100">
        <f t="shared" si="7"/>
        <v>41690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6149900</v>
      </c>
      <c r="B173" s="100">
        <f t="shared" si="7"/>
        <v>41690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6149900</v>
      </c>
      <c r="B174" s="100">
        <f t="shared" si="7"/>
        <v>41690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6149900</v>
      </c>
      <c r="B175" s="100">
        <f t="shared" si="7"/>
        <v>41690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6149900</v>
      </c>
      <c r="B176" s="100">
        <f t="shared" si="7"/>
        <v>41690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6149900</v>
      </c>
      <c r="B177" s="100">
        <f t="shared" si="7"/>
        <v>41690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6149900</v>
      </c>
      <c r="B178" s="100">
        <f t="shared" si="7"/>
        <v>41690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6149900</v>
      </c>
      <c r="B179" s="100">
        <f t="shared" si="7"/>
        <v>41690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6149900</v>
      </c>
      <c r="B180" s="100">
        <f t="shared" si="7"/>
        <v>41690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6149900</v>
      </c>
      <c r="B181" s="100">
        <f t="shared" si="7"/>
        <v>41690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6149900</v>
      </c>
      <c r="B182" s="100">
        <f t="shared" si="7"/>
        <v>41690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6149900</v>
      </c>
      <c r="B183" s="100">
        <f t="shared" si="7"/>
        <v>41690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6149900</v>
      </c>
      <c r="B184" s="100">
        <f t="shared" si="7"/>
        <v>41690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6149900</v>
      </c>
      <c r="B185" s="100">
        <f t="shared" si="7"/>
        <v>41690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6149900</v>
      </c>
      <c r="B186" s="100">
        <f aca="true" t="shared" si="9" ref="B186:B217">+B$88</f>
        <v>41690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6149900</v>
      </c>
      <c r="B187" s="100">
        <f t="shared" si="9"/>
        <v>41690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6149900</v>
      </c>
      <c r="B188" s="100">
        <f t="shared" si="9"/>
        <v>41690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6149900</v>
      </c>
      <c r="B189" s="100">
        <f t="shared" si="9"/>
        <v>41690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6149900</v>
      </c>
      <c r="B190" s="100">
        <f t="shared" si="9"/>
        <v>41690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6149900</v>
      </c>
      <c r="B191" s="100">
        <f t="shared" si="9"/>
        <v>41690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6149900</v>
      </c>
      <c r="B192" s="100">
        <f t="shared" si="9"/>
        <v>41690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6149900</v>
      </c>
      <c r="B193" s="100">
        <f t="shared" si="9"/>
        <v>41690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6149900</v>
      </c>
      <c r="B194" s="100">
        <f t="shared" si="9"/>
        <v>41690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6149900</v>
      </c>
      <c r="B195" s="100">
        <f t="shared" si="9"/>
        <v>41690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6149900</v>
      </c>
      <c r="B196" s="100">
        <f t="shared" si="9"/>
        <v>41690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6149900</v>
      </c>
      <c r="B197" s="100">
        <f t="shared" si="9"/>
        <v>41690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6149900</v>
      </c>
      <c r="B198" s="100">
        <f t="shared" si="9"/>
        <v>41690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6149900</v>
      </c>
      <c r="B199" s="100">
        <f t="shared" si="9"/>
        <v>41690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6149900</v>
      </c>
      <c r="B200" s="100">
        <f t="shared" si="9"/>
        <v>41690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6149900</v>
      </c>
      <c r="B201" s="100">
        <f t="shared" si="9"/>
        <v>41690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6149900</v>
      </c>
      <c r="B202" s="100">
        <f t="shared" si="9"/>
        <v>41690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6149900</v>
      </c>
      <c r="B203" s="100">
        <f t="shared" si="9"/>
        <v>41690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6149900</v>
      </c>
      <c r="B204" s="100">
        <f t="shared" si="9"/>
        <v>41690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6149900</v>
      </c>
      <c r="B205" s="100">
        <f t="shared" si="9"/>
        <v>41690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6149900</v>
      </c>
      <c r="B206" s="100">
        <f t="shared" si="9"/>
        <v>41690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6149900</v>
      </c>
      <c r="B207" s="100">
        <f t="shared" si="9"/>
        <v>41690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6149900</v>
      </c>
      <c r="B208" s="100">
        <f t="shared" si="9"/>
        <v>41690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6149900</v>
      </c>
      <c r="B209" s="100">
        <f t="shared" si="9"/>
        <v>41690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6149900</v>
      </c>
      <c r="B210" s="100">
        <f t="shared" si="9"/>
        <v>41690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6149900</v>
      </c>
      <c r="B211" s="100">
        <f t="shared" si="9"/>
        <v>41690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6149900</v>
      </c>
      <c r="B212" s="100">
        <f t="shared" si="9"/>
        <v>41690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6149900</v>
      </c>
      <c r="B213" s="100">
        <f t="shared" si="9"/>
        <v>41690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6149900</v>
      </c>
      <c r="B214" s="100">
        <f t="shared" si="9"/>
        <v>41690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6149900</v>
      </c>
      <c r="B215" s="100">
        <f t="shared" si="9"/>
        <v>41690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6149900</v>
      </c>
      <c r="B216" s="100">
        <f t="shared" si="9"/>
        <v>41690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6149900</v>
      </c>
      <c r="B217" s="100">
        <f t="shared" si="9"/>
        <v>41690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6149900</v>
      </c>
      <c r="B218" s="100">
        <f aca="true" t="shared" si="11" ref="B218:B243">+B$88</f>
        <v>41690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6149900</v>
      </c>
      <c r="B219" s="100">
        <f t="shared" si="11"/>
        <v>41690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6149900</v>
      </c>
      <c r="B220" s="100">
        <f t="shared" si="11"/>
        <v>41690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6149900</v>
      </c>
      <c r="B221" s="100">
        <f t="shared" si="11"/>
        <v>41690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6149900</v>
      </c>
      <c r="B222" s="100">
        <f t="shared" si="11"/>
        <v>41690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6149900</v>
      </c>
      <c r="B223" s="100">
        <f t="shared" si="11"/>
        <v>41690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6149900</v>
      </c>
      <c r="B224" s="100">
        <f t="shared" si="11"/>
        <v>41690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6149900</v>
      </c>
      <c r="B225" s="100">
        <f t="shared" si="11"/>
        <v>41690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6149900</v>
      </c>
      <c r="B226" s="100">
        <f t="shared" si="11"/>
        <v>41690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6149900</v>
      </c>
      <c r="B227" s="100">
        <f t="shared" si="11"/>
        <v>41690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6149900</v>
      </c>
      <c r="B228" s="100">
        <f t="shared" si="11"/>
        <v>41690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6149900</v>
      </c>
      <c r="B229" s="100">
        <f t="shared" si="11"/>
        <v>41690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6149900</v>
      </c>
      <c r="B230" s="100">
        <f t="shared" si="11"/>
        <v>41690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6149900</v>
      </c>
      <c r="B231" s="100">
        <f t="shared" si="11"/>
        <v>41690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6149900</v>
      </c>
      <c r="B232" s="100">
        <f t="shared" si="11"/>
        <v>41690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6149900</v>
      </c>
      <c r="B233" s="100">
        <f t="shared" si="11"/>
        <v>41690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6149900</v>
      </c>
      <c r="B234" s="100">
        <f t="shared" si="11"/>
        <v>41690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6149900</v>
      </c>
      <c r="B235" s="100">
        <f t="shared" si="11"/>
        <v>41690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6149900</v>
      </c>
      <c r="B236" s="100">
        <f t="shared" si="11"/>
        <v>41690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6149900</v>
      </c>
      <c r="B237" s="100">
        <f t="shared" si="11"/>
        <v>41690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6149900</v>
      </c>
      <c r="B238" s="100">
        <f t="shared" si="11"/>
        <v>41690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6149900</v>
      </c>
      <c r="B239" s="100">
        <f t="shared" si="11"/>
        <v>41690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6149900</v>
      </c>
      <c r="B240" s="100">
        <f t="shared" si="11"/>
        <v>41690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6149900</v>
      </c>
      <c r="B241" s="100">
        <f t="shared" si="11"/>
        <v>41690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6149900</v>
      </c>
      <c r="B242" s="100">
        <f t="shared" si="11"/>
        <v>41690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6149900</v>
      </c>
      <c r="B243" s="100">
        <f t="shared" si="11"/>
        <v>41690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Altitude en mètres" sqref="J23">
      <formula1>'\\Sbl-paca-02\dreal\SBEP\4_EMA\41. Donnees\412_QualiteDesEaux\4121. RESEAUX\41211. RCS\412111. INVERTEBRES\STATIONS\06 149900 Claree à Val\2011 demie-regie\[E0946.Cemagref_Clarée.xls]fiche envoi CEMAGREF'!$S$2:$S$8</formula1>
      <formula2>0</formula2>
    </dataValidation>
    <dataValidation errorStyle="information" type="list" allowBlank="1" showErrorMessage="1" error="DIREN en charge de l'échantillonnage svp ?" sqref="A23">
      <formula1>'\\Sbl-paca-02\dreal\SBEP\4_EMA\41. Donnees\412_QualiteDesEaux\4121. RESEAUX\41211. RCS\412111. INVERTEBRES\STATIONS\06 149900 Claree à Val\2011 demie-regie\[E0946.Cemagref_Clarée.xls]fiche envoi CEMAGREF'!$R$2:$R$28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2015-03-25T08:50:56Z</dcterms:modified>
  <cp:category/>
  <cp:version/>
  <cp:contentType/>
  <cp:contentStatus/>
  <cp:revision>2</cp:revision>
</cp:coreProperties>
</file>