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<sst xmlns="http://schemas.openxmlformats.org/spreadsheetml/2006/main" count="616" uniqueCount="347">
  <si>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</si>
  <si>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</si>
  <si>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</si>
  <si>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</si>
  <si>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</si>
  <si>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</si>
  <si>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</si>
  <si>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</si>
  <si>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</si>
  <si>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</si>
  <si>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</si>
  <si>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</si>
  <si>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</si>
  <si>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</si>
  <si>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</si>
  <si>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</si>
  <si>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</si>
  <si>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</si>
  <si>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</si>
  <si>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</si>
  <si>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</si>
  <si>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</si>
  <si>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</si>
  <si>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</si>
  <si>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</si>
  <si>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</si>
  <si>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</si>
  <si>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</si>
  <si>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</si>
  <si>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</si>
  <si>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</si>
  <si>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</si>
  <si>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</si>
  <si>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</si>
  <si>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</si>
  <si>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</si>
  <si>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</si>
  <si>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</si>
  <si>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</si>
  <si>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</si>
  <si>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</si>
  <si>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</si>
  <si>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</si>
  <si>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</si>
  <si>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</si>
  <si>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</si>
  <si>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</si>
  <si>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</si>
  <si>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</si>
  <si>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</si>
  <si>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</si>
  <si>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</si>
  <si>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</si>
  <si>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</si>
  <si>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</si>
  <si>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</si>
  <si>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</si>
  <si>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</si>
  <si>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</si>
  <si>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</si>
  <si>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</si>
  <si>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</si>
  <si>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</si>
  <si>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</si>
  <si>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</si>
  <si>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</si>
  <si>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</si>
  <si>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</si>
  <si>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</si>
  <si>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</si>
  <si>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</si>
  <si>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</si>
  <si>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</si>
  <si>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</si>
  <si>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</si>
  <si>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</si>
  <si>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</si>
  <si>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</si>
  <si>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</si>
  <si>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</si>
  <si>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</si>
  <si>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</si>
  <si>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</si>
  <si>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</si>
  <si>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</si>
  <si>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</si>
  <si>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</si>
  <si>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</si>
  <si>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</si>
  <si>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</si>
  <si>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</si>
  <si>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</si>
  <si>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</si>
  <si>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</si>
  <si>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</si>
  <si>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</si>
  <si>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</si>
  <si>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</si>
  <si>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</si>
  <si>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</si>
  <si>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</si>
  <si>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</si>
  <si>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</si>
  <si>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</si>
  <si>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</si>
  <si>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</si>
  <si>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</si>
  <si>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</si>
  <si>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</si>
  <si>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</si>
  <si>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</si>
  <si>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</si>
  <si>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</si>
  <si>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</si>
  <si>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</si>
  <si>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</si>
  <si>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</si>
  <si>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</si>
  <si>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</si>
  <si>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</si>
  <si>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</si>
  <si>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</si>
  <si>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</si>
  <si>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</si>
  <si>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</si>
  <si>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</si>
  <si>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</si>
  <si>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</si>
  <si>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</si>
  <si>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</si>
  <si>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</si>
  <si>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</si>
  <si>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</si>
  <si>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</si>
  <si>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</si>
  <si>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</si>
  <si>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</si>
  <si>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</si>
  <si>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</si>
  <si>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</si>
  <si>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</si>
  <si>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</si>
  <si>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</si>
  <si>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</si>
  <si>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</si>
  <si>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</si>
  <si>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</si>
  <si>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</si>
  <si>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</si>
  <si>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</si>
  <si>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</si>
  <si>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</si>
  <si>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</si>
  <si>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</si>
  <si>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</si>
  <si>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</si>
  <si>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</si>
  <si>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</si>
  <si>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</si>
  <si>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</si>
  <si>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</si>
  <si>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</si>
  <si>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</si>
  <si>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</si>
  <si>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</si>
  <si>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</si>
  <si>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</si>
  <si>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</si>
  <si>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</si>
  <si>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</si>
  <si>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</si>
  <si>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</si>
  <si>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</si>
  <si>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</si>
  <si>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</si>
  <si>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</si>
  <si>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</si>
  <si>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</si>
  <si>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</si>
  <si>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</si>
  <si>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</si>
  <si>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</si>
  <si>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</si>
  <si>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</si>
  <si>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</si>
  <si>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</si>
  <si>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</si>
  <si>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</si>
  <si>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</si>
  <si>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</si>
  <si>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</si>
  <si>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</si>
  <si>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</si>
  <si>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</si>
  <si>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</si>
  <si>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</si>
  <si>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</si>
  <si>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</si>
  <si>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</si>
  <si>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</si>
  <si>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</si>
  <si>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</si>
  <si>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</si>
  <si>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</si>
  <si>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</si>
  <si>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</si>
  <si>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</si>
  <si>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</si>
  <si>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</si>
  <si>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</si>
  <si>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</si>
  <si>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</si>
  <si>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</si>
  <si>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</si>
  <si>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</si>
  <si>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</si>
  <si>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</si>
  <si>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</si>
  <si>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</si>
  <si>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</si>
  <si>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</si>
  <si>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</si>
  <si>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</si>
  <si>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</si>
  <si>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</si>
  <si>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</si>
  <si>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</si>
  <si>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</si>
  <si>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</si>
  <si>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</si>
  <si>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</si>
  <si>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</si>
  <si>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</si>
  <si>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</si>
  <si>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</si>
  <si>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</si>
  <si>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</si>
  <si>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</si>
  <si>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</si>
  <si>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</si>
  <si>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</si>
  <si>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</si>
  <si>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</si>
  <si>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</si>
  <si>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</si>
  <si>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</si>
  <si>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</si>
  <si>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</si>
  <si>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</si>
  <si>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</si>
  <si>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</si>
  <si>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</si>
  <si>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</si>
  <si>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</si>
  <si>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</si>
  <si>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</si>
  <si>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</si>
  <si>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</si>
  <si>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</si>
  <si>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</si>
  <si>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</si>
  <si>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</si>
  <si>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</si>
  <si>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</si>
  <si>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</si>
  <si>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</si>
  <si>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</si>
  <si>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</si>
  <si>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</si>
  <si>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</si>
  <si>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</si>
  <si>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</si>
  <si>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</si>
  <si>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Coulent</t>
  </si>
  <si>
    <t>Coulent à Ginoles</t>
  </si>
  <si>
    <t>QUILLAN</t>
  </si>
  <si>
    <t>11304</t>
  </si>
  <si>
    <t>Ginoles les Bains pont aval Piscine</t>
  </si>
  <si>
    <t xml:space="preserve"> </t>
  </si>
  <si>
    <t>Veronica</t>
  </si>
  <si>
    <t>Euleuctra</t>
  </si>
  <si>
    <t>Leuctra</t>
  </si>
  <si>
    <t>Micrasema</t>
  </si>
  <si>
    <t>Calamoceras</t>
  </si>
  <si>
    <t>Agapetus</t>
  </si>
  <si>
    <t>Silo</t>
  </si>
  <si>
    <t>Hydropsychidae</t>
  </si>
  <si>
    <t>Hydropsyche</t>
  </si>
  <si>
    <t>Hydroptila</t>
  </si>
  <si>
    <t>Lepidostoma</t>
  </si>
  <si>
    <t>Adicella</t>
  </si>
  <si>
    <t>Mystacides</t>
  </si>
  <si>
    <t>Oecetis</t>
  </si>
  <si>
    <t>Setodes</t>
  </si>
  <si>
    <t>Polycentropodidae</t>
  </si>
  <si>
    <t>Polycentropus</t>
  </si>
  <si>
    <t>Rhyacophila</t>
  </si>
  <si>
    <t>Sericostomatidae</t>
  </si>
  <si>
    <t>Sericostoma</t>
  </si>
  <si>
    <t>Baetidae</t>
  </si>
  <si>
    <t>Baetis</t>
  </si>
  <si>
    <t>Pseudocentroptilum</t>
  </si>
  <si>
    <t>Caenis</t>
  </si>
  <si>
    <t>Seratella</t>
  </si>
  <si>
    <t>Torleya</t>
  </si>
  <si>
    <t>Ephemera</t>
  </si>
  <si>
    <t>Ecdyonurus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</si>
  <si>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</si>
  <si>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</si>
  <si>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</si>
  <si>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</si>
  <si>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</si>
  <si>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</si>
  <si>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</si>
  <si>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</si>
  <si>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</si>
  <si>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</si>
  <si>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Atherix</t>
  </si>
  <si>
    <t>Chironomidae</t>
  </si>
  <si>
    <t>Dixa</t>
  </si>
  <si>
    <t>Chelifera</t>
  </si>
  <si>
    <t>Clinocerinae</t>
  </si>
  <si>
    <t>Ephydridae</t>
  </si>
  <si>
    <t>Antocha</t>
  </si>
  <si>
    <t>Psychodidae</t>
  </si>
  <si>
    <t>Simulium</t>
  </si>
  <si>
    <t>Oxycera</t>
  </si>
  <si>
    <t>Boyeria</t>
  </si>
  <si>
    <t>Anisoptera</t>
  </si>
  <si>
    <t>Calopteryx</t>
  </si>
  <si>
    <t>Gomphidae</t>
  </si>
  <si>
    <t>Onychogomphus</t>
  </si>
  <si>
    <t>Agriotypus</t>
  </si>
  <si>
    <t>Copépodes</t>
  </si>
  <si>
    <t>P</t>
  </si>
  <si>
    <t>Ancylus</t>
  </si>
  <si>
    <t>Potamopyrgus</t>
  </si>
  <si>
    <t>Theodoxus</t>
  </si>
  <si>
    <t>Physella</t>
  </si>
  <si>
    <t>Succineidae</t>
  </si>
  <si>
    <t>Sphaeriidae</t>
  </si>
  <si>
    <t>Pisidium</t>
  </si>
  <si>
    <t>Dugesia</t>
  </si>
  <si>
    <t>Glossiphonia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</si>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</sst>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9">
      <selection activeCell="C149" sqref="C149:D14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586505</v>
      </c>
      <c r="H23" s="135">
        <v>1763026</v>
      </c>
      <c r="I23" s="135">
        <v>312</v>
      </c>
      <c r="J23" s="135" t="s">
        <v>165</v>
      </c>
      <c r="K23" s="137">
        <v>586418</v>
      </c>
      <c r="L23" s="137">
        <v>1762964</v>
      </c>
      <c r="M23" s="137">
        <v>586459</v>
      </c>
      <c r="N23" s="137">
        <v>1763014</v>
      </c>
      <c r="O23" s="137">
        <v>4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632256</v>
      </c>
      <c r="H24" s="142">
        <v>6197110</v>
      </c>
      <c r="K24" s="142">
        <v>632169</v>
      </c>
      <c r="L24" s="142">
        <v>6197048</v>
      </c>
      <c r="M24" s="142">
        <v>632210</v>
      </c>
      <c r="N24" s="142">
        <v>6197098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6150830</v>
      </c>
      <c r="B39" s="165" t="str">
        <f>C23</f>
        <v>Le Coulent</v>
      </c>
      <c r="C39" s="166" t="s">
        <v>277</v>
      </c>
      <c r="D39" s="167">
        <v>41166</v>
      </c>
      <c r="E39" s="137">
        <v>3</v>
      </c>
      <c r="F39" s="168" t="s">
        <v>231</v>
      </c>
      <c r="G39" s="169" t="s">
        <v>102</v>
      </c>
      <c r="H39" s="170">
        <v>19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0.9999999999999999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6150830</v>
      </c>
      <c r="B66" s="187">
        <f>D39</f>
        <v>41166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6150830</v>
      </c>
      <c r="B67" s="192">
        <f>+B$66</f>
        <v>41166</v>
      </c>
      <c r="C67" s="188" t="s">
        <v>39</v>
      </c>
      <c r="D67" s="190" t="s">
        <v>102</v>
      </c>
      <c r="E67" s="190" t="s">
        <v>71</v>
      </c>
      <c r="F67" s="190" t="s">
        <v>151</v>
      </c>
      <c r="G67" s="170">
        <v>10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6150830</v>
      </c>
      <c r="B68" s="192">
        <f aca="true" t="shared" si="1" ref="B68:B77">+B$66</f>
        <v>41166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6150830</v>
      </c>
      <c r="B69" s="192">
        <f t="shared" si="1"/>
        <v>41166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6150830</v>
      </c>
      <c r="B70" s="192">
        <f t="shared" si="1"/>
        <v>41166</v>
      </c>
      <c r="C70" s="188" t="s">
        <v>43</v>
      </c>
      <c r="D70" s="190" t="s">
        <v>105</v>
      </c>
      <c r="E70" s="190" t="s">
        <v>71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6150830</v>
      </c>
      <c r="B71" s="192">
        <f t="shared" si="1"/>
        <v>41166</v>
      </c>
      <c r="C71" s="188" t="s">
        <v>45</v>
      </c>
      <c r="D71" s="190" t="s">
        <v>117</v>
      </c>
      <c r="E71" s="190" t="s">
        <v>71</v>
      </c>
      <c r="F71" s="190" t="s">
        <v>151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6150830</v>
      </c>
      <c r="B72" s="192">
        <f t="shared" si="1"/>
        <v>41166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6150830</v>
      </c>
      <c r="B73" s="192">
        <f t="shared" si="1"/>
        <v>41166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6150830</v>
      </c>
      <c r="B74" s="192">
        <f t="shared" si="1"/>
        <v>41166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6150830</v>
      </c>
      <c r="B75" s="192">
        <f t="shared" si="1"/>
        <v>41166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6150830</v>
      </c>
      <c r="B76" s="192">
        <f t="shared" si="1"/>
        <v>41166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6150830</v>
      </c>
      <c r="B77" s="192">
        <f t="shared" si="1"/>
        <v>41166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6150830</v>
      </c>
      <c r="B88" s="197">
        <f>B66</f>
        <v>41166</v>
      </c>
      <c r="C88" s="170" t="s">
        <v>280</v>
      </c>
      <c r="D88" s="170">
        <v>67</v>
      </c>
      <c r="E88" s="170">
        <v>11</v>
      </c>
      <c r="F88" s="170">
        <v>6</v>
      </c>
      <c r="G88" s="170">
        <v>50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6150830</v>
      </c>
      <c r="B89" s="192">
        <f>+B$88</f>
        <v>41166</v>
      </c>
      <c r="C89" s="170" t="s">
        <v>281</v>
      </c>
      <c r="D89" s="170">
        <v>69</v>
      </c>
      <c r="E89" s="170">
        <v>4</v>
      </c>
      <c r="F89" s="170">
        <v>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6150830</v>
      </c>
      <c r="B90" s="192">
        <f aca="true" t="shared" si="3" ref="B90:B121">+B$88</f>
        <v>41166</v>
      </c>
      <c r="C90" s="170" t="s">
        <v>282</v>
      </c>
      <c r="D90" s="170">
        <v>268</v>
      </c>
      <c r="E90" s="170">
        <v>16</v>
      </c>
      <c r="F90" s="170">
        <v>57</v>
      </c>
      <c r="G90" s="170">
        <v>50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6150830</v>
      </c>
      <c r="B91" s="192">
        <f t="shared" si="3"/>
        <v>41166</v>
      </c>
      <c r="C91" s="170" t="s">
        <v>283</v>
      </c>
      <c r="D91" s="170">
        <v>342</v>
      </c>
      <c r="E91" s="170">
        <v>30</v>
      </c>
      <c r="F91" s="170"/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6150830</v>
      </c>
      <c r="B92" s="192">
        <f t="shared" si="3"/>
        <v>41166</v>
      </c>
      <c r="C92" s="170" t="s">
        <v>284</v>
      </c>
      <c r="D92" s="170">
        <v>191</v>
      </c>
      <c r="E92" s="170"/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6150830</v>
      </c>
      <c r="B93" s="192">
        <f t="shared" si="3"/>
        <v>41166</v>
      </c>
      <c r="C93" s="170" t="s">
        <v>285</v>
      </c>
      <c r="D93" s="170">
        <v>292</v>
      </c>
      <c r="E93" s="170"/>
      <c r="F93" s="170">
        <v>3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6150830</v>
      </c>
      <c r="B94" s="192">
        <f t="shared" si="3"/>
        <v>41166</v>
      </c>
      <c r="C94" s="170" t="s">
        <v>286</v>
      </c>
      <c r="D94" s="170">
        <v>211</v>
      </c>
      <c r="E94" s="170">
        <v>12</v>
      </c>
      <c r="F94" s="170">
        <v>13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6150830</v>
      </c>
      <c r="B95" s="192">
        <f t="shared" si="3"/>
        <v>41166</v>
      </c>
      <c r="C95" s="170" t="s">
        <v>287</v>
      </c>
      <c r="D95" s="170">
        <v>212</v>
      </c>
      <c r="E95" s="170"/>
      <c r="F95" s="170">
        <v>3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6150830</v>
      </c>
      <c r="B96" s="192">
        <f t="shared" si="3"/>
        <v>41166</v>
      </c>
      <c r="C96" s="170" t="s">
        <v>288</v>
      </c>
      <c r="D96" s="170">
        <v>200</v>
      </c>
      <c r="E96" s="170">
        <v>6</v>
      </c>
      <c r="F96" s="170">
        <v>20</v>
      </c>
      <c r="G96" s="170">
        <v>18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6150830</v>
      </c>
      <c r="B97" s="192">
        <f t="shared" si="3"/>
        <v>41166</v>
      </c>
      <c r="C97" s="170" t="s">
        <v>289</v>
      </c>
      <c r="D97" s="170">
        <v>305</v>
      </c>
      <c r="E97" s="170">
        <v>8</v>
      </c>
      <c r="F97" s="170">
        <v>7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6150830</v>
      </c>
      <c r="B98" s="192">
        <f t="shared" si="3"/>
        <v>41166</v>
      </c>
      <c r="C98" s="170" t="s">
        <v>290</v>
      </c>
      <c r="D98" s="170">
        <v>320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6150830</v>
      </c>
      <c r="B99" s="192">
        <f t="shared" si="3"/>
        <v>41166</v>
      </c>
      <c r="C99" s="170" t="s">
        <v>291</v>
      </c>
      <c r="D99" s="170">
        <v>312</v>
      </c>
      <c r="E99" s="170"/>
      <c r="F99" s="170">
        <v>1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6150830</v>
      </c>
      <c r="B100" s="192">
        <f t="shared" si="3"/>
        <v>41166</v>
      </c>
      <c r="C100" s="170" t="s">
        <v>292</v>
      </c>
      <c r="D100" s="170">
        <v>317</v>
      </c>
      <c r="E100" s="170">
        <v>9</v>
      </c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6150830</v>
      </c>
      <c r="B101" s="192">
        <f t="shared" si="3"/>
        <v>41166</v>
      </c>
      <c r="C101" s="170" t="s">
        <v>293</v>
      </c>
      <c r="D101" s="170">
        <v>318</v>
      </c>
      <c r="E101" s="170"/>
      <c r="F101" s="170">
        <v>1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6150830</v>
      </c>
      <c r="B102" s="192">
        <f t="shared" si="3"/>
        <v>41166</v>
      </c>
      <c r="C102" s="170" t="s">
        <v>294</v>
      </c>
      <c r="D102" s="170">
        <v>223</v>
      </c>
      <c r="E102" s="170">
        <v>4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6150830</v>
      </c>
      <c r="B103" s="192">
        <f t="shared" si="3"/>
        <v>41166</v>
      </c>
      <c r="C103" s="170" t="s">
        <v>295</v>
      </c>
      <c r="D103" s="170">
        <v>231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6150830</v>
      </c>
      <c r="B104" s="192">
        <f t="shared" si="3"/>
        <v>41166</v>
      </c>
      <c r="C104" s="170" t="s">
        <v>296</v>
      </c>
      <c r="D104" s="170">
        <v>183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6150830</v>
      </c>
      <c r="B105" s="192">
        <f t="shared" si="3"/>
        <v>41166</v>
      </c>
      <c r="C105" s="170" t="s">
        <v>297</v>
      </c>
      <c r="D105" s="170">
        <v>321</v>
      </c>
      <c r="E105" s="170">
        <v>29</v>
      </c>
      <c r="F105" s="170">
        <v>15</v>
      </c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6150830</v>
      </c>
      <c r="B106" s="192">
        <f t="shared" si="3"/>
        <v>41166</v>
      </c>
      <c r="C106" s="170" t="s">
        <v>298</v>
      </c>
      <c r="D106" s="170">
        <v>322</v>
      </c>
      <c r="E106" s="170">
        <v>8</v>
      </c>
      <c r="F106" s="170">
        <v>5</v>
      </c>
      <c r="G106" s="170">
        <v>38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6150830</v>
      </c>
      <c r="B107" s="192">
        <f t="shared" si="3"/>
        <v>41166</v>
      </c>
      <c r="C107" s="170" t="s">
        <v>299</v>
      </c>
      <c r="D107" s="170">
        <v>363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6150830</v>
      </c>
      <c r="B108" s="192">
        <f t="shared" si="3"/>
        <v>41166</v>
      </c>
      <c r="C108" s="170" t="s">
        <v>300</v>
      </c>
      <c r="D108" s="170">
        <v>364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6150830</v>
      </c>
      <c r="B109" s="192">
        <f t="shared" si="3"/>
        <v>41166</v>
      </c>
      <c r="C109" s="170" t="s">
        <v>301</v>
      </c>
      <c r="D109" s="170">
        <v>3207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6150830</v>
      </c>
      <c r="B110" s="192">
        <f t="shared" si="3"/>
        <v>41166</v>
      </c>
      <c r="C110" s="170" t="s">
        <v>302</v>
      </c>
      <c r="D110" s="170">
        <v>457</v>
      </c>
      <c r="E110" s="170">
        <v>19</v>
      </c>
      <c r="F110" s="170">
        <v>19</v>
      </c>
      <c r="G110" s="170">
        <v>25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6150830</v>
      </c>
      <c r="B111" s="192">
        <f t="shared" si="3"/>
        <v>41166</v>
      </c>
      <c r="C111" s="170" t="s">
        <v>303</v>
      </c>
      <c r="D111" s="170">
        <v>5152</v>
      </c>
      <c r="E111" s="170">
        <v>2</v>
      </c>
      <c r="F111" s="170">
        <v>1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6150830</v>
      </c>
      <c r="B112" s="192">
        <f t="shared" si="3"/>
        <v>41166</v>
      </c>
      <c r="C112" s="170" t="s">
        <v>304</v>
      </c>
      <c r="D112" s="170">
        <v>2391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6150830</v>
      </c>
      <c r="B113" s="192">
        <f t="shared" si="3"/>
        <v>41166</v>
      </c>
      <c r="C113" s="170" t="s">
        <v>305</v>
      </c>
      <c r="D113" s="170">
        <v>502</v>
      </c>
      <c r="E113" s="170">
        <v>18</v>
      </c>
      <c r="F113" s="170">
        <v>13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6150830</v>
      </c>
      <c r="B114" s="192">
        <f t="shared" si="3"/>
        <v>41166</v>
      </c>
      <c r="C114" s="170" t="s">
        <v>306</v>
      </c>
      <c r="D114" s="170">
        <v>421</v>
      </c>
      <c r="E114" s="170"/>
      <c r="F114" s="170">
        <v>1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6150830</v>
      </c>
      <c r="B115" s="192">
        <f t="shared" si="3"/>
        <v>41166</v>
      </c>
      <c r="C115" s="170" t="s">
        <v>307</v>
      </c>
      <c r="D115" s="170">
        <v>613</v>
      </c>
      <c r="E115" s="170">
        <v>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6150830</v>
      </c>
      <c r="B116" s="192">
        <f t="shared" si="3"/>
        <v>41166</v>
      </c>
      <c r="C116" s="170" t="s">
        <v>308</v>
      </c>
      <c r="D116" s="170">
        <v>618</v>
      </c>
      <c r="E116" s="170">
        <v>43</v>
      </c>
      <c r="F116" s="170">
        <v>63</v>
      </c>
      <c r="G116" s="170">
        <v>70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6150830</v>
      </c>
      <c r="B117" s="192">
        <f t="shared" si="3"/>
        <v>41166</v>
      </c>
      <c r="C117" s="170" t="s">
        <v>309</v>
      </c>
      <c r="D117" s="170">
        <v>619</v>
      </c>
      <c r="E117" s="170"/>
      <c r="F117" s="170">
        <v>6</v>
      </c>
      <c r="G117" s="170">
        <v>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6150830</v>
      </c>
      <c r="B118" s="192">
        <f t="shared" si="3"/>
        <v>41166</v>
      </c>
      <c r="C118" s="170" t="s">
        <v>310</v>
      </c>
      <c r="D118" s="170">
        <v>623</v>
      </c>
      <c r="E118" s="170"/>
      <c r="F118" s="170">
        <v>7</v>
      </c>
      <c r="G118" s="170">
        <v>20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6150830</v>
      </c>
      <c r="B119" s="192">
        <f t="shared" si="3"/>
        <v>41166</v>
      </c>
      <c r="C119" s="170" t="s">
        <v>311</v>
      </c>
      <c r="D119" s="170">
        <v>622</v>
      </c>
      <c r="E119" s="170">
        <v>325</v>
      </c>
      <c r="F119" s="170">
        <v>174</v>
      </c>
      <c r="G119" s="170">
        <v>280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6150830</v>
      </c>
      <c r="B120" s="192">
        <f t="shared" si="3"/>
        <v>41166</v>
      </c>
      <c r="C120" s="170" t="s">
        <v>312</v>
      </c>
      <c r="D120" s="170">
        <v>625</v>
      </c>
      <c r="E120" s="170">
        <v>1</v>
      </c>
      <c r="F120" s="170">
        <v>8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6150830</v>
      </c>
      <c r="B121" s="192">
        <f t="shared" si="3"/>
        <v>41166</v>
      </c>
      <c r="C121" s="170" t="s">
        <v>313</v>
      </c>
      <c r="D121" s="170">
        <v>617</v>
      </c>
      <c r="E121" s="170">
        <v>9</v>
      </c>
      <c r="F121" s="170">
        <v>9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6150830</v>
      </c>
      <c r="B122" s="192">
        <f aca="true" t="shared" si="5" ref="B122:B153">+B$88</f>
        <v>41166</v>
      </c>
      <c r="C122" s="170" t="s">
        <v>314</v>
      </c>
      <c r="D122" s="170">
        <v>515</v>
      </c>
      <c r="E122" s="170">
        <v>1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6150830</v>
      </c>
      <c r="B123" s="192">
        <f t="shared" si="5"/>
        <v>41166</v>
      </c>
      <c r="C123" s="170" t="s">
        <v>315</v>
      </c>
      <c r="D123" s="170">
        <v>518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6150830</v>
      </c>
      <c r="B124" s="192">
        <f t="shared" si="5"/>
        <v>41166</v>
      </c>
      <c r="C124" s="170" t="s">
        <v>316</v>
      </c>
      <c r="D124" s="170">
        <v>608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6150830</v>
      </c>
      <c r="B125" s="192">
        <f t="shared" si="5"/>
        <v>41166</v>
      </c>
      <c r="C125" s="170" t="s">
        <v>317</v>
      </c>
      <c r="D125" s="170">
        <v>839</v>
      </c>
      <c r="E125" s="170">
        <v>7</v>
      </c>
      <c r="F125" s="170">
        <v>1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6150830</v>
      </c>
      <c r="B126" s="192">
        <f t="shared" si="5"/>
        <v>41166</v>
      </c>
      <c r="C126" s="170" t="s">
        <v>318</v>
      </c>
      <c r="D126" s="170">
        <v>807</v>
      </c>
      <c r="E126" s="170">
        <v>13</v>
      </c>
      <c r="F126" s="170">
        <v>17</v>
      </c>
      <c r="G126" s="170">
        <v>19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6150830</v>
      </c>
      <c r="B127" s="192">
        <f t="shared" si="5"/>
        <v>41166</v>
      </c>
      <c r="C127" s="170" t="s">
        <v>319</v>
      </c>
      <c r="D127" s="170">
        <v>794</v>
      </c>
      <c r="E127" s="170">
        <v>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6150830</v>
      </c>
      <c r="B128" s="192">
        <f t="shared" si="5"/>
        <v>41166</v>
      </c>
      <c r="C128" s="170" t="s">
        <v>320</v>
      </c>
      <c r="D128" s="170">
        <v>2884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6150830</v>
      </c>
      <c r="B129" s="192">
        <f t="shared" si="5"/>
        <v>41166</v>
      </c>
      <c r="C129" s="170" t="s">
        <v>321</v>
      </c>
      <c r="D129" s="170">
        <v>9813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6150830</v>
      </c>
      <c r="B130" s="192">
        <f t="shared" si="5"/>
        <v>41166</v>
      </c>
      <c r="C130" s="170" t="s">
        <v>322</v>
      </c>
      <c r="D130" s="170">
        <v>844</v>
      </c>
      <c r="E130" s="170">
        <v>7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6150830</v>
      </c>
      <c r="B131" s="192">
        <f t="shared" si="5"/>
        <v>41166</v>
      </c>
      <c r="C131" s="170" t="s">
        <v>323</v>
      </c>
      <c r="D131" s="170">
        <v>759</v>
      </c>
      <c r="E131" s="170">
        <v>1</v>
      </c>
      <c r="F131" s="170">
        <v>9</v>
      </c>
      <c r="G131" s="170">
        <v>25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6150830</v>
      </c>
      <c r="B132" s="192">
        <f t="shared" si="5"/>
        <v>41166</v>
      </c>
      <c r="C132" s="170" t="s">
        <v>324</v>
      </c>
      <c r="D132" s="170">
        <v>783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6150830</v>
      </c>
      <c r="B133" s="192">
        <f t="shared" si="5"/>
        <v>41166</v>
      </c>
      <c r="C133" s="170" t="s">
        <v>325</v>
      </c>
      <c r="D133" s="170">
        <v>806</v>
      </c>
      <c r="E133" s="170">
        <v>52</v>
      </c>
      <c r="F133" s="170">
        <v>28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6150830</v>
      </c>
      <c r="B134" s="192">
        <f t="shared" si="5"/>
        <v>41166</v>
      </c>
      <c r="C134" s="170" t="s">
        <v>326</v>
      </c>
      <c r="D134" s="170">
        <v>829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6150830</v>
      </c>
      <c r="B135" s="192">
        <f t="shared" si="5"/>
        <v>41166</v>
      </c>
      <c r="C135" s="170" t="s">
        <v>327</v>
      </c>
      <c r="D135" s="170">
        <v>670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6150830</v>
      </c>
      <c r="B136" s="192">
        <f t="shared" si="5"/>
        <v>41166</v>
      </c>
      <c r="C136" s="170" t="s">
        <v>328</v>
      </c>
      <c r="D136" s="170">
        <v>9787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6150830</v>
      </c>
      <c r="B137" s="192">
        <f t="shared" si="5"/>
        <v>41166</v>
      </c>
      <c r="C137" s="170" t="s">
        <v>329</v>
      </c>
      <c r="D137" s="170">
        <v>650</v>
      </c>
      <c r="E137" s="170">
        <v>8</v>
      </c>
      <c r="F137" s="170">
        <v>10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6150830</v>
      </c>
      <c r="B138" s="192">
        <f t="shared" si="5"/>
        <v>41166</v>
      </c>
      <c r="C138" s="170" t="s">
        <v>330</v>
      </c>
      <c r="D138" s="170">
        <v>678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6150830</v>
      </c>
      <c r="B139" s="192">
        <f t="shared" si="5"/>
        <v>41166</v>
      </c>
      <c r="C139" s="170" t="s">
        <v>331</v>
      </c>
      <c r="D139" s="170">
        <v>682</v>
      </c>
      <c r="E139" s="170">
        <v>11</v>
      </c>
      <c r="F139" s="170">
        <v>5</v>
      </c>
      <c r="G139" s="170">
        <v>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6150830</v>
      </c>
      <c r="B140" s="192">
        <f t="shared" si="5"/>
        <v>41166</v>
      </c>
      <c r="C140" s="170" t="s">
        <v>332</v>
      </c>
      <c r="D140" s="170">
        <v>1083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6150830</v>
      </c>
      <c r="B141" s="192">
        <f t="shared" si="5"/>
        <v>41166</v>
      </c>
      <c r="C141" s="170" t="s">
        <v>333</v>
      </c>
      <c r="D141" s="170">
        <v>3206</v>
      </c>
      <c r="E141" s="170" t="s">
        <v>334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6150830</v>
      </c>
      <c r="B142" s="192">
        <f t="shared" si="5"/>
        <v>41166</v>
      </c>
      <c r="C142" s="170" t="s">
        <v>335</v>
      </c>
      <c r="D142" s="170">
        <v>1028</v>
      </c>
      <c r="E142" s="170">
        <v>9</v>
      </c>
      <c r="F142" s="170">
        <v>6</v>
      </c>
      <c r="G142" s="170">
        <v>14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6150830</v>
      </c>
      <c r="B143" s="192">
        <f t="shared" si="5"/>
        <v>41166</v>
      </c>
      <c r="C143" s="170" t="s">
        <v>336</v>
      </c>
      <c r="D143" s="170">
        <v>978</v>
      </c>
      <c r="E143" s="170">
        <v>1652</v>
      </c>
      <c r="F143" s="170">
        <v>301</v>
      </c>
      <c r="G143" s="170">
        <v>512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6150830</v>
      </c>
      <c r="B144" s="192">
        <f t="shared" si="5"/>
        <v>41166</v>
      </c>
      <c r="C144" s="170" t="s">
        <v>337</v>
      </c>
      <c r="D144" s="170">
        <v>967</v>
      </c>
      <c r="E144" s="170"/>
      <c r="F144" s="170">
        <v>8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6150830</v>
      </c>
      <c r="B145" s="192">
        <f t="shared" si="5"/>
        <v>41166</v>
      </c>
      <c r="C145" s="170" t="s">
        <v>338</v>
      </c>
      <c r="D145" s="170">
        <v>19280</v>
      </c>
      <c r="E145" s="170">
        <v>6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6150830</v>
      </c>
      <c r="B146" s="192">
        <f t="shared" si="5"/>
        <v>41166</v>
      </c>
      <c r="C146" s="170" t="s">
        <v>339</v>
      </c>
      <c r="D146" s="170">
        <v>20676</v>
      </c>
      <c r="E146" s="170">
        <v>11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6150830</v>
      </c>
      <c r="B147" s="192">
        <f t="shared" si="5"/>
        <v>41166</v>
      </c>
      <c r="C147" s="170" t="s">
        <v>340</v>
      </c>
      <c r="D147" s="170">
        <v>1042</v>
      </c>
      <c r="E147" s="170">
        <v>7</v>
      </c>
      <c r="F147" s="170"/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6150830</v>
      </c>
      <c r="B148" s="192">
        <f t="shared" si="5"/>
        <v>41166</v>
      </c>
      <c r="C148" s="170" t="s">
        <v>341</v>
      </c>
      <c r="D148" s="170">
        <v>1043</v>
      </c>
      <c r="E148" s="170">
        <v>1</v>
      </c>
      <c r="F148" s="170">
        <v>1</v>
      </c>
      <c r="G148" s="170">
        <v>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6150830</v>
      </c>
      <c r="B149" s="192">
        <f t="shared" si="5"/>
        <v>41166</v>
      </c>
      <c r="C149" s="170" t="s">
        <v>346</v>
      </c>
      <c r="D149" s="170">
        <v>1054</v>
      </c>
      <c r="E149" s="170"/>
      <c r="F149" s="170"/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6150830</v>
      </c>
      <c r="B150" s="192">
        <f t="shared" si="5"/>
        <v>41166</v>
      </c>
      <c r="C150" s="170" t="s">
        <v>342</v>
      </c>
      <c r="D150" s="170">
        <v>1056</v>
      </c>
      <c r="E150" s="170">
        <v>24</v>
      </c>
      <c r="F150" s="170">
        <v>14</v>
      </c>
      <c r="G150" s="170">
        <v>12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6150830</v>
      </c>
      <c r="B151" s="192">
        <f t="shared" si="5"/>
        <v>41166</v>
      </c>
      <c r="C151" s="170" t="s">
        <v>343</v>
      </c>
      <c r="D151" s="170">
        <v>909</v>
      </c>
      <c r="E151" s="170"/>
      <c r="F151" s="170"/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6150830</v>
      </c>
      <c r="B152" s="192">
        <f t="shared" si="5"/>
        <v>41166</v>
      </c>
      <c r="C152" s="170" t="s">
        <v>344</v>
      </c>
      <c r="D152" s="170">
        <v>933</v>
      </c>
      <c r="E152" s="170">
        <v>1</v>
      </c>
      <c r="F152" s="170"/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6150830</v>
      </c>
      <c r="B153" s="192">
        <f t="shared" si="5"/>
        <v>41166</v>
      </c>
      <c r="C153" s="170" t="s">
        <v>345</v>
      </c>
      <c r="D153" s="170">
        <v>906</v>
      </c>
      <c r="E153" s="170" t="s">
        <v>334</v>
      </c>
      <c r="F153" s="170" t="s">
        <v>334</v>
      </c>
      <c r="G153" s="170" t="s">
        <v>334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6150830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6150830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6150830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6150830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6150830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6150830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6150830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6150830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6150830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6150830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6150830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6150830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6150830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6150830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6150830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6150830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6150830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6150830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6150830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6150830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6150830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6150830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6150830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6150830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6150830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6150830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6150830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6150830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6150830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6150830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6150830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6150830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6150830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6150830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6150830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6150830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6150830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6150830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6150830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6150830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6150830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6150830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6150830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6150830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6150830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6150830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6150830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6150830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6150830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6150830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6150830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6150830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6150830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6150830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6150830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6150830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6150830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6150830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6150830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6150830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6150830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6150830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6150830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6150830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6150830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6150830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6150830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6150830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6150830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6150830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6150830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6150830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6150830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6150830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6150830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6150830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6150830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6150830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6150830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6150830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6150830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6150830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6150830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6150830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6150830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6150830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6150830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6150830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6150830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6150830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2016-11-21T14:24:44Z</dcterms:modified>
  <cp:category/>
  <cp:version/>
  <cp:contentType/>
  <cp:contentStatus/>
</cp:coreProperties>
</file>