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<sst xmlns="http://schemas.openxmlformats.org/spreadsheetml/2006/main" count="597" uniqueCount="300">
  <si>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</si>
  <si>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</si>
  <si>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</si>
  <si>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</si>
  <si>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</si>
  <si>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</si>
  <si>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</si>
  <si>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</si>
  <si>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</si>
  <si>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</si>
  <si>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</si>
  <si>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</si>
  <si>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</si>
  <si>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SASSE</t>
  </si>
  <si>
    <t>SASSE A CHATEAUFORT</t>
  </si>
  <si>
    <t>25/07/2019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</si>
  <si>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</si>
  <si>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</si>
  <si>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</si>
  <si>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</si>
  <si>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</si>
  <si>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</si>
  <si>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</si>
  <si>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</si>
  <si>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</si>
  <si>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</si>
  <si>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</si>
  <si>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</si>
  <si>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</si>
  <si>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</si>
  <si>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</si>
  <si>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</si>
  <si>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</si>
  <si>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</si>
  <si>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</si>
  <si>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</si>
  <si>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</si>
  <si>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</si>
  <si>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</si>
  <si>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</si>
  <si>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</si>
  <si>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</si>
  <si>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S25</t>
  </si>
  <si>
    <t>N3</t>
  </si>
  <si>
    <t>A</t>
  </si>
  <si>
    <t>P2</t>
  </si>
  <si>
    <t>N1</t>
  </si>
  <si>
    <t>P3</t>
  </si>
  <si>
    <t>S29</t>
  </si>
  <si>
    <t>N5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</si>
  <si>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</si>
  <si>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</si>
  <si>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</si>
  <si>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</si>
  <si>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</si>
  <si>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</si>
  <si>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</si>
  <si>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</si>
  <si>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</si>
  <si>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</si>
  <si>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</si>
  <si>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</si>
  <si>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</si>
  <si>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S30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</si>
  <si>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</si>
  <si>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</si>
  <si>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</si>
  <si>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</si>
  <si>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</si>
  <si>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</si>
  <si>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</si>
  <si>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</si>
  <si>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</si>
  <si>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</si>
  <si>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</si>
  <si>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</si>
  <si>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</si>
  <si>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</si>
  <si>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</si>
  <si>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</si>
  <si>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</si>
  <si>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</si>
  <si>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</si>
  <si>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</si>
  <si>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</si>
  <si>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</si>
  <si>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</si>
  <si>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</si>
  <si>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</si>
  <si>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</si>
  <si>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</si>
  <si>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</si>
  <si>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</si>
  <si>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</si>
  <si>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</si>
  <si>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</si>
  <si>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</si>
  <si>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</si>
  <si>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</si>
  <si>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</si>
  <si>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</si>
  <si>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</si>
  <si>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</si>
  <si>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</si>
  <si>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</si>
  <si>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</si>
  <si>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</si>
  <si>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</si>
  <si>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</si>
  <si>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</si>
  <si>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</si>
  <si>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</si>
  <si>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</si>
  <si>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</si>
  <si>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</si>
  <si>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</si>
  <si>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</si>
  <si>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</si>
  <si>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</si>
  <si>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</si>
  <si>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</si>
  <si>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</si>
  <si>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>P</t>
  </si>
  <si>
    <t xml:space="preserve">Sédiments minéraux de grande taille (pierres, galets) (25 à 250 mm) </t>
  </si>
  <si>
    <t>Pierres, galets</t>
  </si>
  <si>
    <t>D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</si>
  <si>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</si>
  <si>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</si>
  <si>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</si>
  <si>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</si>
  <si>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</si>
  <si>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</si>
  <si>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</si>
  <si>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</si>
  <si>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</si>
  <si>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</si>
  <si>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</si>
  <si>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</si>
  <si>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</si>
  <si>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</si>
  <si>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</si>
  <si>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</si>
  <si>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M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</si>
  <si>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</si>
  <si>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</si>
  <si>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</si>
  <si>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</si>
  <si>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</si>
  <si>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</si>
  <si>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</si>
  <si>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</si>
  <si>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</si>
  <si>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</si>
  <si>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</si>
  <si>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</si>
  <si>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</si>
  <si>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</si>
  <si>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</si>
  <si>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</si>
  <si>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</si>
  <si>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</si>
  <si>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</si>
  <si>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</si>
  <si>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</si>
  <si>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</si>
  <si>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</si>
  <si>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</si>
  <si>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</si>
  <si>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</si>
  <si>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</si>
  <si>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</si>
  <si>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</si>
  <si>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</si>
  <si>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</si>
  <si>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</si>
  <si>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</si>
  <si>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</si>
  <si>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</si>
  <si>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</si>
  <si>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</si>
  <si>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</si>
  <si>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</si>
  <si>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</si>
  <si>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</si>
  <si>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</si>
  <si>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</si>
  <si>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</si>
  <si>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</si>
  <si>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</si>
  <si>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</si>
  <si>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</si>
  <si>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</si>
  <si>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</si>
  <si>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</si>
  <si>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</si>
  <si>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</si>
  <si>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</si>
  <si>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06153630</t>
  </si>
  <si>
    <t>CHATEAUFORT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</si>
  <si>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</si>
  <si>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</si>
  <si>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</si>
  <si>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</si>
  <si>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</si>
  <si>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</si>
  <si>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</si>
  <si>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</si>
  <si>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</si>
  <si>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</si>
  <si>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</si>
  <si>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</si>
  <si>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</si>
  <si>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</si>
  <si>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</si>
  <si>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</si>
  <si>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</si>
  <si>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</si>
  <si>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</si>
  <si>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</si>
  <si>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</si>
  <si>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</si>
  <si>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</si>
  <si>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</si>
  <si>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</si>
  <si>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</si>
  <si>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</si>
  <si>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</si>
  <si>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</si>
  <si>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</si>
  <si>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</si>
  <si>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</si>
  <si>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</si>
  <si>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</si>
  <si>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</si>
  <si>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</si>
  <si>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</si>
  <si>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</si>
  <si>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</si>
  <si>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</si>
  <si>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</si>
  <si>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</si>
  <si>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</si>
  <si>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</si>
  <si>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</si>
  <si>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</si>
  <si>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</si>
  <si>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</si>
  <si>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</si>
  <si>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</si>
  <si>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Dinocras</t>
  </si>
  <si>
    <t>156</t>
  </si>
  <si>
    <t>Perla</t>
  </si>
  <si>
    <t>164</t>
  </si>
  <si>
    <t>Perlodidae</t>
  </si>
  <si>
    <t>127</t>
  </si>
  <si>
    <t>Hydropsyche</t>
  </si>
  <si>
    <t>212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</si>
  <si>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</si>
  <si>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</si>
  <si>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</si>
  <si>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</si>
  <si>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</si>
  <si>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</si>
  <si>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</si>
  <si>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</si>
  <si>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</si>
  <si>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</si>
  <si>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</si>
  <si>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</si>
  <si>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</si>
  <si>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</si>
  <si>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</si>
  <si>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</si>
  <si>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Oligoneuriella</t>
  </si>
  <si>
    <t>394</t>
  </si>
  <si>
    <t>Elmis</t>
  </si>
  <si>
    <t>618</t>
  </si>
  <si>
    <t>Esolus</t>
  </si>
  <si>
    <t>619</t>
  </si>
  <si>
    <t>Limnius</t>
  </si>
  <si>
    <t>623</t>
  </si>
  <si>
    <t>Gyrinidae</t>
  </si>
  <si>
    <t>512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</si>
  <si>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</si>
  <si>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</si>
  <si>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</si>
  <si>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</si>
  <si>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</si>
  <si>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</si>
  <si>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</si>
  <si>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</si>
  <si>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Boyeria</t>
  </si>
  <si>
    <t>670</t>
  </si>
  <si>
    <t>Gomphidae</t>
  </si>
  <si>
    <t>678</t>
  </si>
  <si>
    <t>HYDRACARIENS = Hydracarina</t>
  </si>
  <si>
    <t>906</t>
  </si>
  <si>
    <t>présence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</si>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</sst>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SASCH\19035_SASCH_25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SASCH</v>
          </cell>
          <cell r="L5">
            <v>43671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BBF9-A060-4238-84D7-C421DE78332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6153630</v>
      </c>
      <c r="B6" s="27" t="s">
        <v>13</v>
      </c>
      <c r="C6" s="27" t="s">
        <v>14</v>
      </c>
      <c r="D6" s="28" t="s">
        <v>15</v>
      </c>
      <c r="E6" s="27">
        <v>940835.5571806611</v>
      </c>
      <c r="F6" s="27">
        <v>6357623.13037139</v>
      </c>
      <c r="G6" s="27">
        <v>940715.3413808247</v>
      </c>
      <c r="H6" s="29">
        <v>6357591.851972324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6.085714285714286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809.4000000000001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40.470000000000006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42</v>
      </c>
      <c r="L20" s="82" t="s">
        <v>46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48</v>
      </c>
      <c r="L22" s="82" t="s">
        <v>43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49</v>
      </c>
      <c r="M23" s="82" t="s">
        <v>54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53</v>
      </c>
      <c r="L24" s="82" t="s">
        <v>43</v>
      </c>
      <c r="M24" s="82" t="s">
        <v>54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53</v>
      </c>
      <c r="L25" s="82" t="s">
        <v>60</v>
      </c>
      <c r="M25" s="82" t="s">
        <v>54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63</v>
      </c>
      <c r="L26" s="82" t="s">
        <v>49</v>
      </c>
      <c r="M26" s="82" t="s">
        <v>54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53</v>
      </c>
      <c r="L27" s="82" t="s">
        <v>46</v>
      </c>
      <c r="M27" s="82" t="s">
        <v>66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53</v>
      </c>
      <c r="L28" s="82" t="s">
        <v>49</v>
      </c>
      <c r="M28" s="82" t="s">
        <v>66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53</v>
      </c>
      <c r="L29" s="82" t="s">
        <v>43</v>
      </c>
      <c r="M29" s="82" t="s">
        <v>66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53</v>
      </c>
      <c r="L30" s="103" t="s">
        <v>60</v>
      </c>
      <c r="M30" s="103" t="s">
        <v>66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46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49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60</v>
      </c>
      <c r="O37" s="120" t="s">
        <v>92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93</v>
      </c>
      <c r="H41" s="5" t="s">
        <v>0</v>
      </c>
      <c r="I41" s="6"/>
      <c r="J41" s="3"/>
      <c r="K41" s="3"/>
      <c r="L41" s="3"/>
      <c r="M41" s="3"/>
      <c r="Q41" s="4" t="s">
        <v>94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95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60</v>
      </c>
      <c r="J46" s="127"/>
      <c r="K46" s="128" t="s">
        <v>49</v>
      </c>
      <c r="L46" s="129"/>
      <c r="M46" s="128" t="s">
        <v>43</v>
      </c>
      <c r="N46" s="129"/>
      <c r="O46" s="128" t="s">
        <v>46</v>
      </c>
      <c r="P46" s="129"/>
    </row>
    <row r="47" spans="1:16" ht="12.75" customHeight="1">
      <c r="A47" s="130" t="s">
        <v>96</v>
      </c>
      <c r="B47" s="131"/>
      <c r="C47" s="131"/>
      <c r="D47" s="131"/>
      <c r="E47" s="131"/>
      <c r="F47" s="131"/>
      <c r="G47" s="132"/>
      <c r="H47" s="133" t="s">
        <v>97</v>
      </c>
      <c r="I47" s="134" t="s">
        <v>98</v>
      </c>
      <c r="J47" s="135"/>
      <c r="K47" s="134" t="s">
        <v>99</v>
      </c>
      <c r="L47" s="135"/>
      <c r="M47" s="134" t="s">
        <v>100</v>
      </c>
      <c r="N47" s="135"/>
      <c r="O47" s="134" t="s">
        <v>101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92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102</v>
      </c>
      <c r="B49" s="143" t="s">
        <v>103</v>
      </c>
      <c r="C49" s="144" t="s">
        <v>77</v>
      </c>
      <c r="D49" s="145" t="s">
        <v>104</v>
      </c>
      <c r="E49" s="146" t="s">
        <v>105</v>
      </c>
      <c r="F49" s="146" t="s">
        <v>106</v>
      </c>
      <c r="G49" s="146" t="s">
        <v>107</v>
      </c>
      <c r="H49" s="147"/>
      <c r="I49" s="142" t="s">
        <v>108</v>
      </c>
      <c r="J49" s="142" t="s">
        <v>109</v>
      </c>
      <c r="K49" s="148" t="s">
        <v>108</v>
      </c>
      <c r="L49" s="149" t="s">
        <v>109</v>
      </c>
      <c r="M49" s="148" t="s">
        <v>108</v>
      </c>
      <c r="N49" s="149" t="s">
        <v>109</v>
      </c>
      <c r="O49" s="148" t="s">
        <v>108</v>
      </c>
      <c r="P49" s="149" t="s">
        <v>109</v>
      </c>
      <c r="Q49" s="150" t="s">
        <v>110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111</v>
      </c>
      <c r="B51" s="161" t="s">
        <v>111</v>
      </c>
      <c r="C51" s="162" t="s">
        <v>112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113</v>
      </c>
      <c r="B52" s="169" t="s">
        <v>114</v>
      </c>
      <c r="C52" s="170" t="s">
        <v>115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116</v>
      </c>
      <c r="B53" s="169" t="s">
        <v>117</v>
      </c>
      <c r="C53" s="170" t="s">
        <v>118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119</v>
      </c>
      <c r="B54" s="169" t="s">
        <v>120</v>
      </c>
      <c r="C54" s="176" t="s">
        <v>121</v>
      </c>
      <c r="D54" s="171">
        <v>8</v>
      </c>
      <c r="E54" s="171"/>
      <c r="F54" s="172" t="s">
        <v>122</v>
      </c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123</v>
      </c>
      <c r="B55" s="169" t="s">
        <v>124</v>
      </c>
      <c r="C55" s="176" t="s">
        <v>53</v>
      </c>
      <c r="D55" s="171">
        <v>7</v>
      </c>
      <c r="E55" s="171">
        <v>88</v>
      </c>
      <c r="F55" s="172" t="s">
        <v>125</v>
      </c>
      <c r="G55" s="173"/>
      <c r="H55" s="156"/>
      <c r="I55" s="173" t="s">
        <v>126</v>
      </c>
      <c r="J55" s="173">
        <v>2</v>
      </c>
      <c r="K55" s="174" t="s">
        <v>127</v>
      </c>
      <c r="L55" s="175">
        <v>4</v>
      </c>
      <c r="M55" s="174" t="s">
        <v>128</v>
      </c>
      <c r="N55" s="175">
        <v>3</v>
      </c>
      <c r="O55" s="174" t="s">
        <v>65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63</v>
      </c>
      <c r="D56" s="171">
        <v>6</v>
      </c>
      <c r="E56" s="171">
        <v>7</v>
      </c>
      <c r="F56" s="172" t="s">
        <v>125</v>
      </c>
      <c r="G56" s="173"/>
      <c r="H56" s="156"/>
      <c r="I56" s="173"/>
      <c r="J56" s="173">
        <v>1</v>
      </c>
      <c r="K56" s="174" t="s">
        <v>62</v>
      </c>
      <c r="L56" s="175">
        <v>3</v>
      </c>
      <c r="M56" s="174"/>
      <c r="N56" s="175">
        <v>2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/>
      <c r="F57" s="172" t="s">
        <v>122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42</v>
      </c>
      <c r="D60" s="171">
        <v>2</v>
      </c>
      <c r="E60" s="171">
        <v>3</v>
      </c>
      <c r="F60" s="172" t="s">
        <v>142</v>
      </c>
      <c r="G60" s="173"/>
      <c r="H60" s="156"/>
      <c r="I60" s="173"/>
      <c r="J60" s="173"/>
      <c r="K60" s="174"/>
      <c r="L60" s="175"/>
      <c r="M60" s="174" t="s">
        <v>41</v>
      </c>
      <c r="N60" s="175">
        <v>2</v>
      </c>
      <c r="O60" s="174" t="s">
        <v>45</v>
      </c>
      <c r="P60" s="175">
        <v>1</v>
      </c>
      <c r="Q60" s="173">
        <v>2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48</v>
      </c>
      <c r="D62" s="180">
        <v>0</v>
      </c>
      <c r="E62" s="180">
        <v>2</v>
      </c>
      <c r="F62" s="181" t="s">
        <v>142</v>
      </c>
      <c r="G62" s="182"/>
      <c r="H62" s="156"/>
      <c r="I62" s="182"/>
      <c r="J62" s="182">
        <v>1</v>
      </c>
      <c r="K62" s="183" t="s">
        <v>47</v>
      </c>
      <c r="L62" s="184">
        <v>4</v>
      </c>
      <c r="M62" s="183" t="s">
        <v>50</v>
      </c>
      <c r="N62" s="184">
        <v>3</v>
      </c>
      <c r="O62" s="183"/>
      <c r="P62" s="184">
        <v>1</v>
      </c>
      <c r="Q62" s="182">
        <v>2</v>
      </c>
    </row>
    <row r="63" spans="8:16" ht="27.75" customHeight="1" thickBot="1">
      <c r="H63" s="185" t="s">
        <v>110</v>
      </c>
      <c r="I63" s="186">
        <v>2</v>
      </c>
      <c r="J63" s="187"/>
      <c r="K63" s="186">
        <v>4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AFFD-412F-409D-BAC5-EE05CE5EBB1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4137</v>
      </c>
      <c r="G23" s="235">
        <v>940647</v>
      </c>
      <c r="H23" s="235">
        <v>6357590</v>
      </c>
      <c r="I23" s="235">
        <v>579</v>
      </c>
      <c r="J23" s="235" t="s">
        <v>199</v>
      </c>
      <c r="K23" s="234">
        <v>940835.5571806611</v>
      </c>
      <c r="L23" s="234">
        <v>6357623.13037139</v>
      </c>
      <c r="M23" s="234">
        <v>940715.3413808247</v>
      </c>
      <c r="N23" s="234">
        <v>6357591.851972324</v>
      </c>
      <c r="O23" s="235">
        <v>11.1</v>
      </c>
      <c r="P23" s="235">
        <v>133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SASCH_2019-07-25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06153630</v>
      </c>
      <c r="B39" s="278" t="str">
        <f>C23</f>
        <v>SASSE</v>
      </c>
      <c r="C39" s="278" t="str">
        <f>D23</f>
        <v>SASSE A CHATEAUFORT</v>
      </c>
      <c r="D39" s="279" t="str">
        <f>D26</f>
        <v>25/07/2019</v>
      </c>
      <c r="E39" s="280">
        <v>6.085714285714286</v>
      </c>
      <c r="F39" s="281" t="s">
        <v>218</v>
      </c>
      <c r="G39" s="282" t="s">
        <v>112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115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118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121</v>
      </c>
      <c r="H42" s="284"/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53</v>
      </c>
      <c r="H43" s="284">
        <v>88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63</v>
      </c>
      <c r="H44" s="284">
        <v>7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/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42</v>
      </c>
      <c r="H48" s="284">
        <v>3</v>
      </c>
      <c r="I48" s="283" t="s">
        <v>142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48</v>
      </c>
      <c r="H50" s="287">
        <v>2</v>
      </c>
      <c r="I50" s="283" t="s">
        <v>142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46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49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60</v>
      </c>
      <c r="J61" s="302" t="s">
        <v>92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06153630</v>
      </c>
      <c r="B66" s="308" t="str">
        <f>D26</f>
        <v>25/07/2019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06153630</v>
      </c>
      <c r="B67" s="311" t="str">
        <f>+B$66</f>
        <v>25/07/2019</v>
      </c>
      <c r="C67" s="309" t="s">
        <v>45</v>
      </c>
      <c r="D67" s="283" t="s">
        <v>42</v>
      </c>
      <c r="E67" s="283" t="s">
        <v>46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06153630</v>
      </c>
      <c r="B68" s="311" t="str">
        <f t="shared" si="0"/>
        <v>25/07/2019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06153630</v>
      </c>
      <c r="B69" s="311" t="str">
        <f t="shared" si="0"/>
        <v>25/07/2019</v>
      </c>
      <c r="C69" s="309" t="s">
        <v>50</v>
      </c>
      <c r="D69" s="283" t="s">
        <v>48</v>
      </c>
      <c r="E69" s="283" t="s">
        <v>43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06153630</v>
      </c>
      <c r="B70" s="311" t="str">
        <f t="shared" si="0"/>
        <v>25/07/2019</v>
      </c>
      <c r="C70" s="309" t="s">
        <v>52</v>
      </c>
      <c r="D70" s="283" t="s">
        <v>53</v>
      </c>
      <c r="E70" s="283" t="s">
        <v>49</v>
      </c>
      <c r="F70" s="283" t="s">
        <v>54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06153630</v>
      </c>
      <c r="B71" s="311" t="str">
        <f t="shared" si="0"/>
        <v>25/07/2019</v>
      </c>
      <c r="C71" s="309" t="s">
        <v>56</v>
      </c>
      <c r="D71" s="283" t="s">
        <v>53</v>
      </c>
      <c r="E71" s="283" t="s">
        <v>43</v>
      </c>
      <c r="F71" s="283" t="s">
        <v>54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06153630</v>
      </c>
      <c r="B72" s="311" t="str">
        <f t="shared" si="0"/>
        <v>25/07/2019</v>
      </c>
      <c r="C72" s="309" t="s">
        <v>59</v>
      </c>
      <c r="D72" s="283" t="s">
        <v>53</v>
      </c>
      <c r="E72" s="283" t="s">
        <v>60</v>
      </c>
      <c r="F72" s="283" t="s">
        <v>54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06153630</v>
      </c>
      <c r="B73" s="311" t="str">
        <f t="shared" si="0"/>
        <v>25/07/2019</v>
      </c>
      <c r="C73" s="309" t="s">
        <v>62</v>
      </c>
      <c r="D73" s="283" t="s">
        <v>63</v>
      </c>
      <c r="E73" s="283" t="s">
        <v>49</v>
      </c>
      <c r="F73" s="283" t="s">
        <v>54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06153630</v>
      </c>
      <c r="B74" s="311" t="str">
        <f t="shared" si="0"/>
        <v>25/07/2019</v>
      </c>
      <c r="C74" s="309" t="s">
        <v>65</v>
      </c>
      <c r="D74" s="283" t="s">
        <v>53</v>
      </c>
      <c r="E74" s="283" t="s">
        <v>46</v>
      </c>
      <c r="F74" s="283" t="s">
        <v>66</v>
      </c>
      <c r="G74" s="284">
        <v>10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06153630</v>
      </c>
      <c r="B75" s="311" t="str">
        <f t="shared" si="0"/>
        <v>25/07/2019</v>
      </c>
      <c r="C75" s="309" t="s">
        <v>68</v>
      </c>
      <c r="D75" s="283" t="s">
        <v>53</v>
      </c>
      <c r="E75" s="283" t="s">
        <v>49</v>
      </c>
      <c r="F75" s="283" t="s">
        <v>66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06153630</v>
      </c>
      <c r="B76" s="311" t="str">
        <f t="shared" si="0"/>
        <v>25/07/2019</v>
      </c>
      <c r="C76" s="309" t="s">
        <v>70</v>
      </c>
      <c r="D76" s="283" t="s">
        <v>53</v>
      </c>
      <c r="E76" s="283" t="s">
        <v>43</v>
      </c>
      <c r="F76" s="283" t="s">
        <v>66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06153630</v>
      </c>
      <c r="B77" s="311" t="str">
        <f t="shared" si="0"/>
        <v>25/07/2019</v>
      </c>
      <c r="C77" s="309" t="s">
        <v>72</v>
      </c>
      <c r="D77" s="283" t="s">
        <v>53</v>
      </c>
      <c r="E77" s="283" t="s">
        <v>60</v>
      </c>
      <c r="F77" s="283" t="s">
        <v>66</v>
      </c>
      <c r="G77" s="284">
        <v>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54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06153630</v>
      </c>
      <c r="B88" s="330" t="str">
        <f>D26</f>
        <v>25/07/2019</v>
      </c>
      <c r="C88" s="284" t="s">
        <v>247</v>
      </c>
      <c r="D88" s="331" t="s">
        <v>248</v>
      </c>
      <c r="E88" s="284"/>
      <c r="F88" s="284">
        <v>13</v>
      </c>
      <c r="G88" s="284">
        <v>54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06153630</v>
      </c>
      <c r="B89" s="311" t="str">
        <f>+B$88</f>
        <v>25/07/2019</v>
      </c>
      <c r="C89" s="284" t="s">
        <v>249</v>
      </c>
      <c r="D89" s="331" t="s">
        <v>250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06153630</v>
      </c>
      <c r="B90" s="311" t="str">
        <f t="shared" si="1"/>
        <v>25/07/2019</v>
      </c>
      <c r="C90" s="284" t="s">
        <v>251</v>
      </c>
      <c r="D90" s="331" t="s">
        <v>252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06153630</v>
      </c>
      <c r="B91" s="311" t="str">
        <f t="shared" si="1"/>
        <v>25/07/2019</v>
      </c>
      <c r="C91" s="284" t="s">
        <v>253</v>
      </c>
      <c r="D91" s="331" t="s">
        <v>254</v>
      </c>
      <c r="E91" s="284"/>
      <c r="F91" s="284"/>
      <c r="G91" s="284">
        <v>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06153630</v>
      </c>
      <c r="B92" s="311" t="str">
        <f t="shared" si="1"/>
        <v>25/07/2019</v>
      </c>
      <c r="C92" s="284" t="s">
        <v>255</v>
      </c>
      <c r="D92" s="331" t="s">
        <v>256</v>
      </c>
      <c r="E92" s="284">
        <v>3</v>
      </c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06153630</v>
      </c>
      <c r="B93" s="311" t="str">
        <f t="shared" si="1"/>
        <v>25/07/2019</v>
      </c>
      <c r="C93" s="284" t="s">
        <v>257</v>
      </c>
      <c r="D93" s="331" t="s">
        <v>258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06153630</v>
      </c>
      <c r="B94" s="311" t="str">
        <f t="shared" si="1"/>
        <v>25/07/2019</v>
      </c>
      <c r="C94" s="284" t="s">
        <v>259</v>
      </c>
      <c r="D94" s="331" t="s">
        <v>260</v>
      </c>
      <c r="E94" s="284"/>
      <c r="F94" s="284"/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06153630</v>
      </c>
      <c r="B95" s="311" t="str">
        <f t="shared" si="1"/>
        <v>25/07/2019</v>
      </c>
      <c r="C95" s="284" t="s">
        <v>261</v>
      </c>
      <c r="D95" s="331" t="s">
        <v>262</v>
      </c>
      <c r="E95" s="284"/>
      <c r="F95" s="284">
        <v>2</v>
      </c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06153630</v>
      </c>
      <c r="B96" s="311" t="str">
        <f t="shared" si="1"/>
        <v>25/07/2019</v>
      </c>
      <c r="C96" s="284" t="s">
        <v>263</v>
      </c>
      <c r="D96" s="331" t="s">
        <v>264</v>
      </c>
      <c r="E96" s="284">
        <v>3</v>
      </c>
      <c r="F96" s="284">
        <v>2</v>
      </c>
      <c r="G96" s="284">
        <v>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06153630</v>
      </c>
      <c r="B97" s="311" t="str">
        <f t="shared" si="1"/>
        <v>25/07/2019</v>
      </c>
      <c r="C97" s="284" t="s">
        <v>265</v>
      </c>
      <c r="D97" s="331" t="s">
        <v>266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06153630</v>
      </c>
      <c r="B98" s="311" t="str">
        <f t="shared" si="1"/>
        <v>25/07/2019</v>
      </c>
      <c r="C98" s="284" t="s">
        <v>267</v>
      </c>
      <c r="D98" s="331" t="s">
        <v>268</v>
      </c>
      <c r="E98" s="284"/>
      <c r="F98" s="284">
        <v>5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06153630</v>
      </c>
      <c r="B99" s="311" t="str">
        <f t="shared" si="1"/>
        <v>25/07/2019</v>
      </c>
      <c r="C99" s="284" t="s">
        <v>269</v>
      </c>
      <c r="D99" s="331" t="s">
        <v>270</v>
      </c>
      <c r="E99" s="284"/>
      <c r="F99" s="284">
        <v>1</v>
      </c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06153630</v>
      </c>
      <c r="B100" s="311" t="str">
        <f t="shared" si="1"/>
        <v>25/07/2019</v>
      </c>
      <c r="C100" s="284" t="s">
        <v>271</v>
      </c>
      <c r="D100" s="331" t="s">
        <v>272</v>
      </c>
      <c r="E100" s="284">
        <v>1</v>
      </c>
      <c r="F100" s="284">
        <v>20</v>
      </c>
      <c r="G100" s="284">
        <v>26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06153630</v>
      </c>
      <c r="B101" s="311" t="str">
        <f t="shared" si="1"/>
        <v>25/07/2019</v>
      </c>
      <c r="C101" s="284" t="s">
        <v>273</v>
      </c>
      <c r="D101" s="331" t="s">
        <v>274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06153630</v>
      </c>
      <c r="B102" s="311" t="str">
        <f t="shared" si="1"/>
        <v>25/07/2019</v>
      </c>
      <c r="C102" s="284" t="s">
        <v>275</v>
      </c>
      <c r="D102" s="331" t="s">
        <v>276</v>
      </c>
      <c r="E102" s="284"/>
      <c r="F102" s="284">
        <v>1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06153630</v>
      </c>
      <c r="B103" s="311" t="str">
        <f t="shared" si="1"/>
        <v>25/07/2019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06153630</v>
      </c>
      <c r="B104" s="311" t="str">
        <f t="shared" si="1"/>
        <v>25/07/2019</v>
      </c>
      <c r="C104" s="284" t="s">
        <v>279</v>
      </c>
      <c r="D104" s="331" t="s">
        <v>280</v>
      </c>
      <c r="E104" s="284"/>
      <c r="F104" s="284">
        <v>1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06153630</v>
      </c>
      <c r="B105" s="311" t="str">
        <f t="shared" si="1"/>
        <v>25/07/2019</v>
      </c>
      <c r="C105" s="284" t="s">
        <v>281</v>
      </c>
      <c r="D105" s="331" t="s">
        <v>282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06153630</v>
      </c>
      <c r="B106" s="311" t="str">
        <f t="shared" si="1"/>
        <v>25/07/2019</v>
      </c>
      <c r="C106" s="284" t="s">
        <v>283</v>
      </c>
      <c r="D106" s="331" t="s">
        <v>284</v>
      </c>
      <c r="E106" s="284"/>
      <c r="F106" s="284">
        <v>2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06153630</v>
      </c>
      <c r="B107" s="311" t="str">
        <f t="shared" si="1"/>
        <v>25/07/2019</v>
      </c>
      <c r="C107" s="284" t="s">
        <v>285</v>
      </c>
      <c r="D107" s="331" t="s">
        <v>286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06153630</v>
      </c>
      <c r="B108" s="311" t="str">
        <f t="shared" si="1"/>
        <v>25/07/2019</v>
      </c>
      <c r="C108" s="284" t="s">
        <v>287</v>
      </c>
      <c r="D108" s="331" t="s">
        <v>288</v>
      </c>
      <c r="E108" s="284">
        <v>2</v>
      </c>
      <c r="F108" s="284">
        <v>6</v>
      </c>
      <c r="G108" s="284">
        <v>5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06153630</v>
      </c>
      <c r="B109" s="311" t="str">
        <f t="shared" si="1"/>
        <v>25/07/2019</v>
      </c>
      <c r="C109" s="284" t="s">
        <v>289</v>
      </c>
      <c r="D109" s="331" t="s">
        <v>290</v>
      </c>
      <c r="E109" s="284"/>
      <c r="F109" s="284">
        <v>1</v>
      </c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06153630</v>
      </c>
      <c r="B110" s="311" t="str">
        <f t="shared" si="1"/>
        <v>25/07/2019</v>
      </c>
      <c r="C110" s="284" t="s">
        <v>291</v>
      </c>
      <c r="D110" s="331" t="s">
        <v>292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06153630</v>
      </c>
      <c r="B111" s="311" t="str">
        <f t="shared" si="1"/>
        <v>25/07/2019</v>
      </c>
      <c r="C111" s="284" t="s">
        <v>293</v>
      </c>
      <c r="D111" s="331" t="s">
        <v>294</v>
      </c>
      <c r="E111" s="284">
        <v>1</v>
      </c>
      <c r="F111" s="284">
        <v>1</v>
      </c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06153630</v>
      </c>
      <c r="B112" s="311" t="str">
        <f t="shared" si="1"/>
        <v>25/07/2019</v>
      </c>
      <c r="C112" s="284" t="s">
        <v>295</v>
      </c>
      <c r="D112" s="331" t="s">
        <v>296</v>
      </c>
      <c r="E112" s="284"/>
      <c r="F112" s="284" t="s">
        <v>297</v>
      </c>
      <c r="G112" s="284" t="s">
        <v>297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06153630</v>
      </c>
      <c r="B113" s="311" t="str">
        <f t="shared" si="1"/>
        <v>25/07/2019</v>
      </c>
      <c r="C113" s="284" t="s">
        <v>298</v>
      </c>
      <c r="D113" s="331" t="s">
        <v>299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06153630</v>
      </c>
      <c r="B114" s="311" t="str">
        <f t="shared" si="1"/>
        <v>25/07/2019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06153630</v>
      </c>
      <c r="B115" s="311" t="str">
        <f t="shared" si="1"/>
        <v>25/07/2019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06153630</v>
      </c>
      <c r="B116" s="311" t="str">
        <f t="shared" si="1"/>
        <v>25/07/2019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06153630</v>
      </c>
      <c r="B117" s="311" t="str">
        <f t="shared" si="1"/>
        <v>25/07/2019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06153630</v>
      </c>
      <c r="B118" s="311" t="str">
        <f t="shared" si="1"/>
        <v>25/07/2019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06153630</v>
      </c>
      <c r="B119" s="311" t="str">
        <f t="shared" si="1"/>
        <v>25/07/2019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06153630</v>
      </c>
      <c r="B120" s="311" t="str">
        <f t="shared" si="1"/>
        <v>25/07/2019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06153630</v>
      </c>
      <c r="B121" s="311" t="str">
        <f t="shared" si="1"/>
        <v>25/07/2019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06153630</v>
      </c>
      <c r="B122" s="311" t="str">
        <f t="shared" si="2"/>
        <v>25/07/2019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06153630</v>
      </c>
      <c r="B123" s="311" t="str">
        <f t="shared" si="2"/>
        <v>25/07/2019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06153630</v>
      </c>
      <c r="B124" s="311" t="str">
        <f t="shared" si="2"/>
        <v>25/07/2019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06153630</v>
      </c>
      <c r="B125" s="311" t="str">
        <f t="shared" si="2"/>
        <v>25/07/2019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06153630</v>
      </c>
      <c r="B126" s="311" t="str">
        <f t="shared" si="2"/>
        <v>25/07/2019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06153630</v>
      </c>
      <c r="B127" s="311" t="str">
        <f t="shared" si="2"/>
        <v>25/07/2019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06153630</v>
      </c>
      <c r="B128" s="311" t="str">
        <f t="shared" si="2"/>
        <v>25/07/2019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06153630</v>
      </c>
      <c r="B129" s="311" t="str">
        <f t="shared" si="2"/>
        <v>25/07/2019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06153630</v>
      </c>
      <c r="B130" s="311" t="str">
        <f t="shared" si="2"/>
        <v>25/07/2019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06153630</v>
      </c>
      <c r="B131" s="311" t="str">
        <f t="shared" si="2"/>
        <v>25/07/2019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06153630</v>
      </c>
      <c r="B132" s="311" t="str">
        <f t="shared" si="2"/>
        <v>25/07/2019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06153630</v>
      </c>
      <c r="B133" s="311" t="str">
        <f t="shared" si="2"/>
        <v>25/07/2019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06153630</v>
      </c>
      <c r="B134" s="311" t="str">
        <f t="shared" si="2"/>
        <v>25/07/2019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06153630</v>
      </c>
      <c r="B135" s="311" t="str">
        <f t="shared" si="2"/>
        <v>25/07/2019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06153630</v>
      </c>
      <c r="B136" s="311" t="str">
        <f t="shared" si="2"/>
        <v>25/07/2019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06153630</v>
      </c>
      <c r="B137" s="311" t="str">
        <f t="shared" si="2"/>
        <v>25/07/2019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06153630</v>
      </c>
      <c r="B138" s="311" t="str">
        <f t="shared" si="2"/>
        <v>25/07/2019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06153630</v>
      </c>
      <c r="B139" s="311" t="str">
        <f t="shared" si="2"/>
        <v>25/07/2019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06153630</v>
      </c>
      <c r="B140" s="311" t="str">
        <f t="shared" si="2"/>
        <v>25/07/2019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06153630</v>
      </c>
      <c r="B141" s="311" t="str">
        <f t="shared" si="2"/>
        <v>25/07/2019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06153630</v>
      </c>
      <c r="B142" s="311" t="str">
        <f t="shared" si="2"/>
        <v>25/07/2019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06153630</v>
      </c>
      <c r="B143" s="311" t="str">
        <f t="shared" si="2"/>
        <v>25/07/2019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06153630</v>
      </c>
      <c r="B144" s="311" t="str">
        <f t="shared" si="2"/>
        <v>25/07/2019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06153630</v>
      </c>
      <c r="B145" s="311" t="str">
        <f t="shared" si="2"/>
        <v>25/07/2019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06153630</v>
      </c>
      <c r="B146" s="311" t="str">
        <f t="shared" si="2"/>
        <v>25/07/2019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06153630</v>
      </c>
      <c r="B147" s="311" t="str">
        <f t="shared" si="2"/>
        <v>25/07/2019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06153630</v>
      </c>
      <c r="B148" s="311" t="str">
        <f t="shared" si="2"/>
        <v>25/07/2019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06153630</v>
      </c>
      <c r="B149" s="311" t="str">
        <f t="shared" si="2"/>
        <v>25/07/2019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06153630</v>
      </c>
      <c r="B150" s="311" t="str">
        <f t="shared" si="2"/>
        <v>25/07/2019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06153630</v>
      </c>
      <c r="B151" s="311" t="str">
        <f t="shared" si="2"/>
        <v>25/07/2019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06153630</v>
      </c>
      <c r="B152" s="311" t="str">
        <f t="shared" si="2"/>
        <v>25/07/2019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06153630</v>
      </c>
      <c r="B153" s="311" t="str">
        <f t="shared" si="2"/>
        <v>25/07/2019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06153630</v>
      </c>
      <c r="B154" s="311" t="str">
        <f t="shared" si="3"/>
        <v>25/07/2019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06153630</v>
      </c>
      <c r="B155" s="311" t="str">
        <f t="shared" si="3"/>
        <v>25/07/2019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06153630</v>
      </c>
      <c r="B156" s="311" t="str">
        <f t="shared" si="3"/>
        <v>25/07/2019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06153630</v>
      </c>
      <c r="B157" s="311" t="str">
        <f t="shared" si="3"/>
        <v>25/07/2019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06153630</v>
      </c>
      <c r="B158" s="311" t="str">
        <f t="shared" si="3"/>
        <v>25/07/2019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06153630</v>
      </c>
      <c r="B159" s="311" t="str">
        <f t="shared" si="3"/>
        <v>25/07/2019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06153630</v>
      </c>
      <c r="B160" s="311" t="str">
        <f t="shared" si="3"/>
        <v>25/07/2019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06153630</v>
      </c>
      <c r="B161" s="311" t="str">
        <f t="shared" si="3"/>
        <v>25/07/2019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06153630</v>
      </c>
      <c r="B162" s="311" t="str">
        <f t="shared" si="3"/>
        <v>25/07/2019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06153630</v>
      </c>
      <c r="B163" s="311" t="str">
        <f t="shared" si="3"/>
        <v>25/07/2019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06153630</v>
      </c>
      <c r="B164" s="311" t="str">
        <f t="shared" si="3"/>
        <v>25/07/2019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06153630</v>
      </c>
      <c r="B165" s="311" t="str">
        <f t="shared" si="3"/>
        <v>25/07/2019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06153630</v>
      </c>
      <c r="B166" s="311" t="str">
        <f t="shared" si="3"/>
        <v>25/07/2019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06153630</v>
      </c>
      <c r="B167" s="311" t="str">
        <f t="shared" si="3"/>
        <v>25/07/2019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06153630</v>
      </c>
      <c r="B168" s="311" t="str">
        <f t="shared" si="3"/>
        <v>25/07/2019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06153630</v>
      </c>
      <c r="B169" s="311" t="str">
        <f t="shared" si="3"/>
        <v>25/07/2019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06153630</v>
      </c>
      <c r="B170" s="311" t="str">
        <f t="shared" si="3"/>
        <v>25/07/2019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06153630</v>
      </c>
      <c r="B171" s="311" t="str">
        <f t="shared" si="3"/>
        <v>25/07/2019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06153630</v>
      </c>
      <c r="B172" s="311" t="str">
        <f t="shared" si="3"/>
        <v>25/07/2019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06153630</v>
      </c>
      <c r="B173" s="311" t="str">
        <f t="shared" si="3"/>
        <v>25/07/2019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06153630</v>
      </c>
      <c r="B174" s="311" t="str">
        <f t="shared" si="3"/>
        <v>25/07/2019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06153630</v>
      </c>
      <c r="B175" s="311" t="str">
        <f t="shared" si="3"/>
        <v>25/07/2019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06153630</v>
      </c>
      <c r="B176" s="311" t="str">
        <f t="shared" si="3"/>
        <v>25/07/2019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06153630</v>
      </c>
      <c r="B177" s="311" t="str">
        <f t="shared" si="3"/>
        <v>25/07/2019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06153630</v>
      </c>
      <c r="B178" s="311" t="str">
        <f t="shared" si="3"/>
        <v>25/07/2019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06153630</v>
      </c>
      <c r="B179" s="311" t="str">
        <f t="shared" si="3"/>
        <v>25/07/2019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06153630</v>
      </c>
      <c r="B180" s="311" t="str">
        <f t="shared" si="3"/>
        <v>25/07/2019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06153630</v>
      </c>
      <c r="B181" s="311" t="str">
        <f t="shared" si="3"/>
        <v>25/07/2019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06153630</v>
      </c>
      <c r="B182" s="311" t="str">
        <f t="shared" si="3"/>
        <v>25/07/2019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06153630</v>
      </c>
      <c r="B183" s="311" t="str">
        <f t="shared" si="3"/>
        <v>25/07/2019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06153630</v>
      </c>
      <c r="B184" s="311" t="str">
        <f t="shared" si="3"/>
        <v>25/07/2019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06153630</v>
      </c>
      <c r="B185" s="311" t="str">
        <f t="shared" si="3"/>
        <v>25/07/2019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06153630</v>
      </c>
      <c r="B186" s="311" t="str">
        <f t="shared" si="4"/>
        <v>25/07/2019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06153630</v>
      </c>
      <c r="B187" s="311" t="str">
        <f t="shared" si="4"/>
        <v>25/07/2019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06153630</v>
      </c>
      <c r="B188" s="311" t="str">
        <f t="shared" si="4"/>
        <v>25/07/2019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06153630</v>
      </c>
      <c r="B189" s="311" t="str">
        <f t="shared" si="4"/>
        <v>25/07/2019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06153630</v>
      </c>
      <c r="B190" s="311" t="str">
        <f t="shared" si="4"/>
        <v>25/07/2019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06153630</v>
      </c>
      <c r="B191" s="311" t="str">
        <f t="shared" si="4"/>
        <v>25/07/2019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06153630</v>
      </c>
      <c r="B192" s="311" t="str">
        <f t="shared" si="4"/>
        <v>25/07/2019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06153630</v>
      </c>
      <c r="B193" s="311" t="str">
        <f t="shared" si="4"/>
        <v>25/07/2019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06153630</v>
      </c>
      <c r="B194" s="311" t="str">
        <f t="shared" si="4"/>
        <v>25/07/2019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06153630</v>
      </c>
      <c r="B195" s="311" t="str">
        <f t="shared" si="4"/>
        <v>25/07/2019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06153630</v>
      </c>
      <c r="B196" s="311" t="str">
        <f t="shared" si="4"/>
        <v>25/07/2019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06153630</v>
      </c>
      <c r="B197" s="311" t="str">
        <f t="shared" si="4"/>
        <v>25/07/2019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06153630</v>
      </c>
      <c r="B198" s="311" t="str">
        <f t="shared" si="4"/>
        <v>25/07/2019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06153630</v>
      </c>
      <c r="B199" s="311" t="str">
        <f t="shared" si="4"/>
        <v>25/07/2019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06153630</v>
      </c>
      <c r="B200" s="311" t="str">
        <f t="shared" si="4"/>
        <v>25/07/2019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06153630</v>
      </c>
      <c r="B201" s="311" t="str">
        <f t="shared" si="4"/>
        <v>25/07/2019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06153630</v>
      </c>
      <c r="B202" s="311" t="str">
        <f t="shared" si="4"/>
        <v>25/07/2019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06153630</v>
      </c>
      <c r="B203" s="311" t="str">
        <f t="shared" si="4"/>
        <v>25/07/2019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06153630</v>
      </c>
      <c r="B204" s="311" t="str">
        <f t="shared" si="4"/>
        <v>25/07/2019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06153630</v>
      </c>
      <c r="B205" s="311" t="str">
        <f t="shared" si="4"/>
        <v>25/07/2019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06153630</v>
      </c>
      <c r="B206" s="311" t="str">
        <f t="shared" si="4"/>
        <v>25/07/2019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06153630</v>
      </c>
      <c r="B207" s="311" t="str">
        <f t="shared" si="4"/>
        <v>25/07/2019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06153630</v>
      </c>
      <c r="B208" s="311" t="str">
        <f t="shared" si="4"/>
        <v>25/07/2019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06153630</v>
      </c>
      <c r="B209" s="311" t="str">
        <f t="shared" si="4"/>
        <v>25/07/2019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06153630</v>
      </c>
      <c r="B210" s="311" t="str">
        <f t="shared" si="4"/>
        <v>25/07/2019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06153630</v>
      </c>
      <c r="B211" s="311" t="str">
        <f t="shared" si="4"/>
        <v>25/07/2019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06153630</v>
      </c>
      <c r="B212" s="311" t="str">
        <f t="shared" si="4"/>
        <v>25/07/2019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06153630</v>
      </c>
      <c r="B213" s="311" t="str">
        <f t="shared" si="4"/>
        <v>25/07/2019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06153630</v>
      </c>
      <c r="B214" s="311" t="str">
        <f t="shared" si="4"/>
        <v>25/07/2019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06153630</v>
      </c>
      <c r="B215" s="311" t="str">
        <f t="shared" si="4"/>
        <v>25/07/2019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06153630</v>
      </c>
      <c r="B216" s="311" t="str">
        <f t="shared" si="4"/>
        <v>25/07/2019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06153630</v>
      </c>
      <c r="B217" s="311" t="str">
        <f t="shared" si="4"/>
        <v>25/07/2019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06153630</v>
      </c>
      <c r="B218" s="311" t="str">
        <f t="shared" si="5"/>
        <v>25/07/2019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06153630</v>
      </c>
      <c r="B219" s="311" t="str">
        <f t="shared" si="5"/>
        <v>25/07/2019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06153630</v>
      </c>
      <c r="B220" s="311" t="str">
        <f t="shared" si="5"/>
        <v>25/07/2019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06153630</v>
      </c>
      <c r="B221" s="311" t="str">
        <f t="shared" si="5"/>
        <v>25/07/2019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06153630</v>
      </c>
      <c r="B222" s="311" t="str">
        <f t="shared" si="5"/>
        <v>25/07/2019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06153630</v>
      </c>
      <c r="B223" s="311" t="str">
        <f t="shared" si="5"/>
        <v>25/07/2019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06153630</v>
      </c>
      <c r="B224" s="311" t="str">
        <f t="shared" si="5"/>
        <v>25/07/2019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06153630</v>
      </c>
      <c r="B225" s="311" t="str">
        <f t="shared" si="5"/>
        <v>25/07/2019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06153630</v>
      </c>
      <c r="B226" s="311" t="str">
        <f t="shared" si="5"/>
        <v>25/07/2019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06153630</v>
      </c>
      <c r="B227" s="311" t="str">
        <f t="shared" si="5"/>
        <v>25/07/2019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06153630</v>
      </c>
      <c r="B228" s="311" t="str">
        <f t="shared" si="5"/>
        <v>25/07/2019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06153630</v>
      </c>
      <c r="B229" s="311" t="str">
        <f t="shared" si="5"/>
        <v>25/07/2019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06153630</v>
      </c>
      <c r="B230" s="311" t="str">
        <f t="shared" si="5"/>
        <v>25/07/2019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06153630</v>
      </c>
      <c r="B231" s="311" t="str">
        <f t="shared" si="5"/>
        <v>25/07/2019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06153630</v>
      </c>
      <c r="B232" s="311" t="str">
        <f t="shared" si="5"/>
        <v>25/07/2019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06153630</v>
      </c>
      <c r="B233" s="311" t="str">
        <f t="shared" si="5"/>
        <v>25/07/2019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06153630</v>
      </c>
      <c r="B234" s="311" t="str">
        <f t="shared" si="5"/>
        <v>25/07/2019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06153630</v>
      </c>
      <c r="B235" s="311" t="str">
        <f t="shared" si="5"/>
        <v>25/07/2019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06153630</v>
      </c>
      <c r="B236" s="311" t="str">
        <f t="shared" si="5"/>
        <v>25/07/2019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06153630</v>
      </c>
      <c r="B237" s="311" t="str">
        <f t="shared" si="5"/>
        <v>25/07/2019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06153630</v>
      </c>
      <c r="B238" s="311" t="str">
        <f t="shared" si="5"/>
        <v>25/07/2019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06153630</v>
      </c>
      <c r="B239" s="311" t="str">
        <f t="shared" si="5"/>
        <v>25/07/2019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06153630</v>
      </c>
      <c r="B240" s="311" t="str">
        <f t="shared" si="5"/>
        <v>25/07/2019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06153630</v>
      </c>
      <c r="B241" s="311" t="str">
        <f t="shared" si="5"/>
        <v>25/07/2019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06153630</v>
      </c>
      <c r="B242" s="311" t="str">
        <f t="shared" si="5"/>
        <v>25/07/2019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06153630</v>
      </c>
      <c r="B243" s="311" t="str">
        <f t="shared" si="5"/>
        <v>25/07/2019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2020-03-17T10:59:30Z</dcterms:created>
  <dcterms:modified xsi:type="dcterms:W3CDTF">2020-03-17T10:59:31Z</dcterms:modified>
  <cp:category/>
  <cp:version/>
  <cp:contentType/>
  <cp:contentStatus/>
</cp:coreProperties>
</file>