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<sst xmlns="http://schemas.openxmlformats.org/spreadsheetml/2006/main" count="608" uniqueCount="311">
  <si>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</si>
  <si>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</si>
  <si>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</si>
  <si>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</si>
  <si>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</si>
  <si>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</si>
  <si>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</si>
  <si>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</si>
  <si>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</si>
  <si>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</si>
  <si>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</si>
  <si>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</si>
  <si>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</si>
  <si>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PETIT BUECH</t>
  </si>
  <si>
    <t>PETIT BUECH A LA-ROCHE-DES-ARNAUDS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</si>
  <si>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</si>
  <si>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</si>
  <si>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</si>
  <si>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</si>
  <si>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</si>
  <si>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</si>
  <si>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</si>
  <si>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</si>
  <si>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</si>
  <si>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</si>
  <si>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</si>
  <si>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</si>
  <si>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</si>
  <si>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</si>
  <si>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</si>
  <si>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</si>
  <si>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</si>
  <si>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</si>
  <si>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</si>
  <si>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</si>
  <si>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</si>
  <si>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</si>
  <si>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</si>
  <si>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</si>
  <si>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</si>
  <si>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</si>
  <si>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</si>
  <si>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</si>
  <si>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</si>
  <si>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A</t>
  </si>
  <si>
    <t>P2</t>
  </si>
  <si>
    <t>S30</t>
  </si>
  <si>
    <t>N6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</si>
  <si>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</si>
  <si>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</si>
  <si>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</si>
  <si>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</si>
  <si>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</si>
  <si>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</si>
  <si>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</si>
  <si>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</si>
  <si>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</si>
  <si>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</si>
  <si>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</si>
  <si>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</si>
  <si>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</si>
  <si>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</si>
  <si>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</si>
  <si>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</si>
  <si>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</si>
  <si>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</si>
  <si>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</si>
  <si>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N1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</si>
  <si>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</si>
  <si>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</si>
  <si>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</si>
  <si>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</si>
  <si>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</si>
  <si>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</si>
  <si>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</si>
  <si>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</si>
  <si>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</si>
  <si>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</si>
  <si>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</si>
  <si>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</si>
  <si>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</si>
  <si>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</si>
  <si>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</si>
  <si>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</si>
  <si>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</si>
  <si>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</si>
  <si>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</si>
  <si>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</si>
  <si>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</si>
  <si>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</si>
  <si>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</si>
  <si>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</si>
  <si>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</si>
  <si>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</si>
  <si>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</si>
  <si>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</si>
  <si>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</si>
  <si>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</si>
  <si>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</si>
  <si>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</si>
  <si>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</si>
  <si>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</si>
  <si>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</si>
  <si>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</si>
  <si>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</si>
  <si>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</si>
  <si>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</si>
  <si>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</si>
  <si>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</si>
  <si>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</si>
  <si>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</si>
  <si>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</si>
  <si>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</si>
  <si>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</si>
  <si>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</si>
  <si>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</si>
  <si>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</si>
  <si>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</si>
  <si>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</si>
  <si>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</si>
  <si>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</si>
  <si>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</si>
  <si>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</si>
  <si>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</si>
  <si>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</si>
  <si>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</si>
  <si>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</si>
  <si>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</si>
  <si>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</si>
  <si>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</si>
  <si>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</si>
  <si>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</si>
  <si>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</si>
  <si>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</si>
  <si>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</si>
  <si>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</si>
  <si>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</si>
  <si>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</si>
  <si>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</si>
  <si>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</si>
  <si>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</si>
  <si>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</si>
  <si>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</si>
  <si>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</si>
  <si>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</si>
  <si>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</si>
  <si>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</si>
  <si>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</si>
  <si>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</si>
  <si>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</si>
  <si>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</si>
  <si>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</si>
  <si>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</si>
  <si>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</si>
  <si>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</si>
  <si>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</si>
  <si>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</si>
  <si>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</si>
  <si>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</si>
  <si>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</si>
  <si>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</si>
  <si>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</si>
  <si>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</si>
  <si>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</si>
  <si>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</si>
  <si>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</si>
  <si>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</si>
  <si>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</si>
  <si>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</si>
  <si>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</si>
  <si>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</si>
  <si>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</si>
  <si>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</si>
  <si>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</si>
  <si>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</si>
  <si>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</si>
  <si>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</si>
  <si>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</si>
  <si>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</si>
  <si>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</si>
  <si>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</si>
  <si>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</si>
  <si>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</si>
  <si>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</si>
  <si>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</si>
  <si>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</si>
  <si>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</si>
  <si>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</si>
  <si>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</si>
  <si>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</si>
  <si>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</si>
  <si>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</si>
  <si>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</si>
  <si>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</si>
  <si>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</si>
  <si>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</si>
  <si>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06154660</t>
  </si>
  <si>
    <t>LA ROCHE DES ARNAUDS</t>
  </si>
  <si>
    <t xml:space="preserve">Réseau de surveillance 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</si>
  <si>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</si>
  <si>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</si>
  <si>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</si>
  <si>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</si>
  <si>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</si>
  <si>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</si>
  <si>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</si>
  <si>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</si>
  <si>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</si>
  <si>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</si>
  <si>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</si>
  <si>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</si>
  <si>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</si>
  <si>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</si>
  <si>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</si>
  <si>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</si>
  <si>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</si>
  <si>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</si>
  <si>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</si>
  <si>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</si>
  <si>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</si>
  <si>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</si>
  <si>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</si>
  <si>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</si>
  <si>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</si>
  <si>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</si>
  <si>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</si>
  <si>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</si>
  <si>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</si>
  <si>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</si>
  <si>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</si>
  <si>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</si>
  <si>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</si>
  <si>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</si>
  <si>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</si>
  <si>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</si>
  <si>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</si>
  <si>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</si>
  <si>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</si>
  <si>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</si>
  <si>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</si>
  <si>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</si>
  <si>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</si>
  <si>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</si>
  <si>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</si>
  <si>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</si>
  <si>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</si>
  <si>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Capnioneura</t>
  </si>
  <si>
    <t>122</t>
  </si>
  <si>
    <t>Chloroperlidae</t>
  </si>
  <si>
    <t>169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</si>
  <si>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</si>
  <si>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</si>
  <si>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</si>
  <si>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</si>
  <si>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</si>
  <si>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</si>
  <si>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</si>
  <si>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</si>
  <si>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</si>
  <si>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</si>
  <si>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</si>
  <si>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</si>
  <si>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</si>
  <si>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</si>
  <si>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Taeniopterygidae</t>
  </si>
  <si>
    <t>2</t>
  </si>
  <si>
    <t>Brachyptera</t>
  </si>
  <si>
    <t>3</t>
  </si>
  <si>
    <t>Hydropsychidae</t>
  </si>
  <si>
    <t>211</t>
  </si>
  <si>
    <t>Hydropsyche</t>
  </si>
  <si>
    <t>212</t>
  </si>
  <si>
    <t>Limnephilidae</t>
  </si>
  <si>
    <t>276</t>
  </si>
  <si>
    <t>sF. Limnephilinae</t>
  </si>
  <si>
    <t>3163</t>
  </si>
  <si>
    <t>Rhyacophila</t>
  </si>
  <si>
    <t>183</t>
  </si>
  <si>
    <t>Sericostoma</t>
  </si>
  <si>
    <t>322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</si>
  <si>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</si>
  <si>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</si>
  <si>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</si>
  <si>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</si>
  <si>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</si>
  <si>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</si>
  <si>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</si>
  <si>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</si>
  <si>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</si>
  <si>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</si>
  <si>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</si>
  <si>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</si>
  <si>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</si>
  <si>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</si>
  <si>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</si>
  <si>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</si>
  <si>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</si>
  <si>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</si>
  <si>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</si>
  <si>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</si>
  <si>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</si>
  <si>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</si>
  <si>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</si>
  <si>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</si>
  <si>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</si>
  <si>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</si>
  <si>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Gomphidae</t>
  </si>
  <si>
    <t>678</t>
  </si>
  <si>
    <t>HYDRACARIENS = Hydracarina</t>
  </si>
  <si>
    <t>906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</si>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</sst>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PBURO\19014_PBURO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PBURO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B883-D576-40FA-B25E-E20661E9EF0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6154660</v>
      </c>
      <c r="B6" s="27" t="s">
        <v>13</v>
      </c>
      <c r="C6" s="27" t="s">
        <v>14</v>
      </c>
      <c r="D6" s="28" t="s">
        <v>15</v>
      </c>
      <c r="E6" s="27">
        <v>935561.0891899551</v>
      </c>
      <c r="F6" s="27">
        <v>6389398.484205137</v>
      </c>
      <c r="G6" s="27">
        <v>935446.5199589771</v>
      </c>
      <c r="H6" s="29">
        <v>6389338.5983757265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13.375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1137.5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56.875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40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45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50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67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43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68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50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67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50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47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47</v>
      </c>
      <c r="J46" s="127"/>
      <c r="K46" s="128" t="s">
        <v>43</v>
      </c>
      <c r="L46" s="129"/>
      <c r="M46" s="128" t="s">
        <v>50</v>
      </c>
      <c r="N46" s="129"/>
      <c r="O46" s="128" t="s">
        <v>67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 t="s">
        <v>41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86</v>
      </c>
      <c r="F55" s="172" t="s">
        <v>126</v>
      </c>
      <c r="G55" s="173"/>
      <c r="H55" s="156"/>
      <c r="I55" s="173" t="s">
        <v>127</v>
      </c>
      <c r="J55" s="173">
        <v>3</v>
      </c>
      <c r="K55" s="174" t="s">
        <v>128</v>
      </c>
      <c r="L55" s="175">
        <v>4</v>
      </c>
      <c r="M55" s="174" t="s">
        <v>129</v>
      </c>
      <c r="N55" s="175">
        <v>2</v>
      </c>
      <c r="O55" s="174" t="s">
        <v>66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4</v>
      </c>
      <c r="F56" s="172" t="s">
        <v>123</v>
      </c>
      <c r="G56" s="173"/>
      <c r="H56" s="156"/>
      <c r="I56" s="173" t="s">
        <v>45</v>
      </c>
      <c r="J56" s="173">
        <v>3</v>
      </c>
      <c r="K56" s="174"/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49</v>
      </c>
      <c r="D57" s="171">
        <v>5</v>
      </c>
      <c r="E57" s="171">
        <v>1</v>
      </c>
      <c r="F57" s="172" t="s">
        <v>123</v>
      </c>
      <c r="G57" s="173"/>
      <c r="H57" s="156"/>
      <c r="I57" s="173"/>
      <c r="J57" s="173"/>
      <c r="K57" s="174"/>
      <c r="L57" s="175">
        <v>1</v>
      </c>
      <c r="M57" s="174" t="s">
        <v>48</v>
      </c>
      <c r="N57" s="175">
        <v>2</v>
      </c>
      <c r="O57" s="174"/>
      <c r="P57" s="175"/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52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 t="s">
        <v>51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64</v>
      </c>
      <c r="D62" s="180">
        <v>0</v>
      </c>
      <c r="E62" s="180">
        <v>7</v>
      </c>
      <c r="F62" s="181" t="s">
        <v>126</v>
      </c>
      <c r="G62" s="182"/>
      <c r="H62" s="156"/>
      <c r="I62" s="182"/>
      <c r="J62" s="182">
        <v>2</v>
      </c>
      <c r="K62" s="183" t="s">
        <v>63</v>
      </c>
      <c r="L62" s="184">
        <v>3</v>
      </c>
      <c r="M62" s="183"/>
      <c r="N62" s="184">
        <v>1</v>
      </c>
      <c r="O62" s="183"/>
      <c r="P62" s="184"/>
      <c r="Q62" s="182">
        <v>1</v>
      </c>
    </row>
    <row r="63" spans="8:16" ht="27.75" customHeight="1" thickBot="1">
      <c r="H63" s="185" t="s">
        <v>112</v>
      </c>
      <c r="I63" s="186">
        <v>3</v>
      </c>
      <c r="J63" s="187"/>
      <c r="K63" s="186">
        <v>4</v>
      </c>
      <c r="L63" s="187"/>
      <c r="M63" s="186">
        <v>4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D5F4-744A-4EC6-AE1B-E321F9A497F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5123</v>
      </c>
      <c r="G23" s="235">
        <v>936618</v>
      </c>
      <c r="H23" s="235">
        <v>6390228</v>
      </c>
      <c r="I23" s="235">
        <v>971</v>
      </c>
      <c r="J23" s="235" t="s">
        <v>198</v>
      </c>
      <c r="K23" s="234">
        <v>935561.0891899551</v>
      </c>
      <c r="L23" s="234">
        <v>6389398.484205137</v>
      </c>
      <c r="M23" s="234">
        <v>935446.5199589771</v>
      </c>
      <c r="N23" s="234">
        <v>6389338.5983757265</v>
      </c>
      <c r="O23" s="235">
        <v>13.375</v>
      </c>
      <c r="P23" s="235">
        <v>130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PBURO_2019-02-20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06154660</v>
      </c>
      <c r="B39" s="278" t="str">
        <f>C23</f>
        <v>PETIT BUECH</v>
      </c>
      <c r="C39" s="278" t="str">
        <f>D23</f>
        <v>PETIT BUECH A LA-ROCHE-DES-ARNAUDS</v>
      </c>
      <c r="D39" s="279" t="str">
        <f>D26</f>
        <v>20/02/2019</v>
      </c>
      <c r="E39" s="280">
        <v>8.75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86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4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49</v>
      </c>
      <c r="H45" s="284">
        <v>1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52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64</v>
      </c>
      <c r="H50" s="287">
        <v>7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67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50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47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06154660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06154660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06154660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40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06154660</v>
      </c>
      <c r="B69" s="311" t="str">
        <f t="shared" si="0"/>
        <v>20/02/2019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06154660</v>
      </c>
      <c r="B70" s="311" t="str">
        <f t="shared" si="0"/>
        <v>20/02/2019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06154660</v>
      </c>
      <c r="B71" s="311" t="str">
        <f t="shared" si="0"/>
        <v>20/02/2019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45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06154660</v>
      </c>
      <c r="B72" s="311" t="str">
        <f t="shared" si="0"/>
        <v>20/02/2019</v>
      </c>
      <c r="C72" s="309" t="s">
        <v>61</v>
      </c>
      <c r="D72" s="283" t="s">
        <v>55</v>
      </c>
      <c r="E72" s="283" t="s">
        <v>50</v>
      </c>
      <c r="F72" s="283" t="s">
        <v>56</v>
      </c>
      <c r="G72" s="284">
        <v>25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06154660</v>
      </c>
      <c r="B73" s="311" t="str">
        <f t="shared" si="0"/>
        <v>20/02/2019</v>
      </c>
      <c r="C73" s="309" t="s">
        <v>63</v>
      </c>
      <c r="D73" s="283" t="s">
        <v>64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06154660</v>
      </c>
      <c r="B74" s="311" t="str">
        <f t="shared" si="0"/>
        <v>20/02/2019</v>
      </c>
      <c r="C74" s="309" t="s">
        <v>66</v>
      </c>
      <c r="D74" s="283" t="s">
        <v>55</v>
      </c>
      <c r="E74" s="283" t="s">
        <v>67</v>
      </c>
      <c r="F74" s="283" t="s">
        <v>68</v>
      </c>
      <c r="G74" s="284">
        <v>10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06154660</v>
      </c>
      <c r="B75" s="311" t="str">
        <f t="shared" si="0"/>
        <v>20/02/2019</v>
      </c>
      <c r="C75" s="309" t="s">
        <v>70</v>
      </c>
      <c r="D75" s="283" t="s">
        <v>55</v>
      </c>
      <c r="E75" s="283" t="s">
        <v>43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06154660</v>
      </c>
      <c r="B76" s="311" t="str">
        <f t="shared" si="0"/>
        <v>20/02/2019</v>
      </c>
      <c r="C76" s="309" t="s">
        <v>72</v>
      </c>
      <c r="D76" s="283" t="s">
        <v>55</v>
      </c>
      <c r="E76" s="283" t="s">
        <v>47</v>
      </c>
      <c r="F76" s="283" t="s">
        <v>68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06154660</v>
      </c>
      <c r="B77" s="311" t="str">
        <f t="shared" si="0"/>
        <v>20/02/2019</v>
      </c>
      <c r="C77" s="309" t="s">
        <v>74</v>
      </c>
      <c r="D77" s="283" t="s">
        <v>55</v>
      </c>
      <c r="E77" s="283" t="s">
        <v>50</v>
      </c>
      <c r="F77" s="283" t="s">
        <v>68</v>
      </c>
      <c r="G77" s="284">
        <v>10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06154660</v>
      </c>
      <c r="B88" s="330" t="str">
        <f>D26</f>
        <v>20/02/2019</v>
      </c>
      <c r="C88" s="284" t="s">
        <v>246</v>
      </c>
      <c r="D88" s="331" t="s">
        <v>247</v>
      </c>
      <c r="E88" s="284">
        <v>13</v>
      </c>
      <c r="F88" s="284">
        <v>59</v>
      </c>
      <c r="G88" s="284">
        <v>71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06154660</v>
      </c>
      <c r="B89" s="311" t="str">
        <f>+B$88</f>
        <v>20/02/2019</v>
      </c>
      <c r="C89" s="284" t="s">
        <v>248</v>
      </c>
      <c r="D89" s="331" t="s">
        <v>249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06154660</v>
      </c>
      <c r="B90" s="311" t="str">
        <f t="shared" si="1"/>
        <v>20/02/2019</v>
      </c>
      <c r="C90" s="284" t="s">
        <v>250</v>
      </c>
      <c r="D90" s="331" t="s">
        <v>251</v>
      </c>
      <c r="E90" s="284">
        <v>3</v>
      </c>
      <c r="F90" s="284">
        <v>2</v>
      </c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06154660</v>
      </c>
      <c r="B91" s="311" t="str">
        <f t="shared" si="1"/>
        <v>20/02/2019</v>
      </c>
      <c r="C91" s="284" t="s">
        <v>252</v>
      </c>
      <c r="D91" s="331" t="s">
        <v>253</v>
      </c>
      <c r="E91" s="284">
        <v>13</v>
      </c>
      <c r="F91" s="284">
        <v>7</v>
      </c>
      <c r="G91" s="284">
        <v>21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06154660</v>
      </c>
      <c r="B92" s="311" t="str">
        <f t="shared" si="1"/>
        <v>20/02/2019</v>
      </c>
      <c r="C92" s="284" t="s">
        <v>254</v>
      </c>
      <c r="D92" s="331" t="s">
        <v>255</v>
      </c>
      <c r="E92" s="284">
        <v>6</v>
      </c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06154660</v>
      </c>
      <c r="B93" s="311" t="str">
        <f t="shared" si="1"/>
        <v>20/02/2019</v>
      </c>
      <c r="C93" s="284" t="s">
        <v>256</v>
      </c>
      <c r="D93" s="331" t="s">
        <v>257</v>
      </c>
      <c r="E93" s="284">
        <v>6</v>
      </c>
      <c r="F93" s="284">
        <v>5</v>
      </c>
      <c r="G93" s="284">
        <v>6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06154660</v>
      </c>
      <c r="B94" s="311" t="str">
        <f t="shared" si="1"/>
        <v>20/02/2019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06154660</v>
      </c>
      <c r="B95" s="311" t="str">
        <f t="shared" si="1"/>
        <v>20/02/2019</v>
      </c>
      <c r="C95" s="284" t="s">
        <v>260</v>
      </c>
      <c r="D95" s="331" t="s">
        <v>261</v>
      </c>
      <c r="E95" s="284"/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06154660</v>
      </c>
      <c r="B96" s="311" t="str">
        <f t="shared" si="1"/>
        <v>20/02/2019</v>
      </c>
      <c r="C96" s="284" t="s">
        <v>262</v>
      </c>
      <c r="D96" s="331" t="s">
        <v>263</v>
      </c>
      <c r="E96" s="284">
        <v>6</v>
      </c>
      <c r="F96" s="284">
        <v>3</v>
      </c>
      <c r="G96" s="284">
        <v>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06154660</v>
      </c>
      <c r="B97" s="311" t="str">
        <f t="shared" si="1"/>
        <v>20/02/2019</v>
      </c>
      <c r="C97" s="284" t="s">
        <v>264</v>
      </c>
      <c r="D97" s="331" t="s">
        <v>265</v>
      </c>
      <c r="E97" s="284">
        <v>9</v>
      </c>
      <c r="F97" s="284">
        <v>6</v>
      </c>
      <c r="G97" s="284">
        <v>13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06154660</v>
      </c>
      <c r="B98" s="311" t="str">
        <f t="shared" si="1"/>
        <v>20/02/2019</v>
      </c>
      <c r="C98" s="284" t="s">
        <v>266</v>
      </c>
      <c r="D98" s="331" t="s">
        <v>267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06154660</v>
      </c>
      <c r="B99" s="311" t="str">
        <f t="shared" si="1"/>
        <v>20/02/2019</v>
      </c>
      <c r="C99" s="284" t="s">
        <v>268</v>
      </c>
      <c r="D99" s="331" t="s">
        <v>269</v>
      </c>
      <c r="E99" s="284">
        <v>3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06154660</v>
      </c>
      <c r="B100" s="311" t="str">
        <f t="shared" si="1"/>
        <v>20/02/2019</v>
      </c>
      <c r="C100" s="284" t="s">
        <v>270</v>
      </c>
      <c r="D100" s="331" t="s">
        <v>271</v>
      </c>
      <c r="E100" s="284"/>
      <c r="F100" s="284">
        <v>14</v>
      </c>
      <c r="G100" s="284">
        <v>32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06154660</v>
      </c>
      <c r="B101" s="311" t="str">
        <f t="shared" si="1"/>
        <v>20/02/2019</v>
      </c>
      <c r="C101" s="284" t="s">
        <v>272</v>
      </c>
      <c r="D101" s="331" t="s">
        <v>273</v>
      </c>
      <c r="E101" s="284"/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06154660</v>
      </c>
      <c r="B102" s="311" t="str">
        <f t="shared" si="1"/>
        <v>20/02/2019</v>
      </c>
      <c r="C102" s="284" t="s">
        <v>274</v>
      </c>
      <c r="D102" s="331" t="s">
        <v>275</v>
      </c>
      <c r="E102" s="284"/>
      <c r="F102" s="284">
        <v>1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06154660</v>
      </c>
      <c r="B103" s="311" t="str">
        <f t="shared" si="1"/>
        <v>20/02/2019</v>
      </c>
      <c r="C103" s="284" t="s">
        <v>276</v>
      </c>
      <c r="D103" s="331" t="s">
        <v>277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06154660</v>
      </c>
      <c r="B104" s="311" t="str">
        <f t="shared" si="1"/>
        <v>20/02/2019</v>
      </c>
      <c r="C104" s="284" t="s">
        <v>278</v>
      </c>
      <c r="D104" s="331" t="s">
        <v>279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06154660</v>
      </c>
      <c r="B105" s="311" t="str">
        <f t="shared" si="1"/>
        <v>20/02/2019</v>
      </c>
      <c r="C105" s="284" t="s">
        <v>280</v>
      </c>
      <c r="D105" s="331" t="s">
        <v>281</v>
      </c>
      <c r="E105" s="284">
        <v>17</v>
      </c>
      <c r="F105" s="284">
        <v>8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06154660</v>
      </c>
      <c r="B106" s="311" t="str">
        <f t="shared" si="1"/>
        <v>20/02/2019</v>
      </c>
      <c r="C106" s="284" t="s">
        <v>282</v>
      </c>
      <c r="D106" s="331" t="s">
        <v>283</v>
      </c>
      <c r="E106" s="284">
        <v>7</v>
      </c>
      <c r="F106" s="284">
        <v>5</v>
      </c>
      <c r="G106" s="284">
        <v>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06154660</v>
      </c>
      <c r="B107" s="311" t="str">
        <f t="shared" si="1"/>
        <v>20/02/2019</v>
      </c>
      <c r="C107" s="284" t="s">
        <v>284</v>
      </c>
      <c r="D107" s="331" t="s">
        <v>285</v>
      </c>
      <c r="E107" s="284"/>
      <c r="F107" s="284"/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06154660</v>
      </c>
      <c r="B108" s="311" t="str">
        <f t="shared" si="1"/>
        <v>20/02/2019</v>
      </c>
      <c r="C108" s="284" t="s">
        <v>286</v>
      </c>
      <c r="D108" s="331" t="s">
        <v>287</v>
      </c>
      <c r="E108" s="284">
        <v>1</v>
      </c>
      <c r="F108" s="284"/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06154660</v>
      </c>
      <c r="B109" s="311" t="str">
        <f t="shared" si="1"/>
        <v>20/02/2019</v>
      </c>
      <c r="C109" s="284" t="s">
        <v>288</v>
      </c>
      <c r="D109" s="331" t="s">
        <v>289</v>
      </c>
      <c r="E109" s="284">
        <v>5</v>
      </c>
      <c r="F109" s="284">
        <v>16</v>
      </c>
      <c r="G109" s="284">
        <v>13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06154660</v>
      </c>
      <c r="B110" s="311" t="str">
        <f t="shared" si="1"/>
        <v>20/02/2019</v>
      </c>
      <c r="C110" s="284" t="s">
        <v>290</v>
      </c>
      <c r="D110" s="331" t="s">
        <v>291</v>
      </c>
      <c r="E110" s="284">
        <v>1</v>
      </c>
      <c r="F110" s="284"/>
      <c r="G110" s="284">
        <v>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06154660</v>
      </c>
      <c r="B111" s="311" t="str">
        <f t="shared" si="1"/>
        <v>20/02/2019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06154660</v>
      </c>
      <c r="B112" s="311" t="str">
        <f t="shared" si="1"/>
        <v>20/02/2019</v>
      </c>
      <c r="C112" s="284" t="s">
        <v>294</v>
      </c>
      <c r="D112" s="331" t="s">
        <v>295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06154660</v>
      </c>
      <c r="B113" s="311" t="str">
        <f t="shared" si="1"/>
        <v>20/02/2019</v>
      </c>
      <c r="C113" s="284" t="s">
        <v>296</v>
      </c>
      <c r="D113" s="331" t="s">
        <v>297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06154660</v>
      </c>
      <c r="B114" s="311" t="str">
        <f t="shared" si="1"/>
        <v>20/02/2019</v>
      </c>
      <c r="C114" s="284" t="s">
        <v>298</v>
      </c>
      <c r="D114" s="331" t="s">
        <v>299</v>
      </c>
      <c r="E114" s="284">
        <v>6</v>
      </c>
      <c r="F114" s="284">
        <v>2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06154660</v>
      </c>
      <c r="B115" s="311" t="str">
        <f t="shared" si="1"/>
        <v>20/02/2019</v>
      </c>
      <c r="C115" s="284" t="s">
        <v>300</v>
      </c>
      <c r="D115" s="331" t="s">
        <v>301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06154660</v>
      </c>
      <c r="B116" s="311" t="str">
        <f t="shared" si="1"/>
        <v>20/02/2019</v>
      </c>
      <c r="C116" s="284" t="s">
        <v>302</v>
      </c>
      <c r="D116" s="331" t="s">
        <v>303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06154660</v>
      </c>
      <c r="B117" s="311" t="str">
        <f t="shared" si="1"/>
        <v>20/02/2019</v>
      </c>
      <c r="C117" s="284" t="s">
        <v>304</v>
      </c>
      <c r="D117" s="331" t="s">
        <v>305</v>
      </c>
      <c r="E117" s="284">
        <v>31</v>
      </c>
      <c r="F117" s="284">
        <v>34</v>
      </c>
      <c r="G117" s="284">
        <v>55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06154660</v>
      </c>
      <c r="B118" s="311" t="str">
        <f t="shared" si="1"/>
        <v>20/02/2019</v>
      </c>
      <c r="C118" s="284" t="s">
        <v>306</v>
      </c>
      <c r="D118" s="331" t="s">
        <v>307</v>
      </c>
      <c r="E118" s="284"/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06154660</v>
      </c>
      <c r="B119" s="311" t="str">
        <f t="shared" si="1"/>
        <v>20/02/2019</v>
      </c>
      <c r="C119" s="284" t="s">
        <v>308</v>
      </c>
      <c r="D119" s="331" t="s">
        <v>309</v>
      </c>
      <c r="E119" s="284"/>
      <c r="F119" s="284" t="s">
        <v>310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06154660</v>
      </c>
      <c r="B120" s="311" t="str">
        <f t="shared" si="1"/>
        <v>20/02/2019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06154660</v>
      </c>
      <c r="B121" s="311" t="str">
        <f t="shared" si="1"/>
        <v>20/02/2019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06154660</v>
      </c>
      <c r="B122" s="311" t="str">
        <f t="shared" si="2"/>
        <v>20/02/2019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06154660</v>
      </c>
      <c r="B123" s="311" t="str">
        <f t="shared" si="2"/>
        <v>20/02/2019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06154660</v>
      </c>
      <c r="B124" s="311" t="str">
        <f t="shared" si="2"/>
        <v>20/02/2019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06154660</v>
      </c>
      <c r="B125" s="311" t="str">
        <f t="shared" si="2"/>
        <v>20/02/2019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06154660</v>
      </c>
      <c r="B126" s="311" t="str">
        <f t="shared" si="2"/>
        <v>20/02/2019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06154660</v>
      </c>
      <c r="B127" s="311" t="str">
        <f t="shared" si="2"/>
        <v>20/02/2019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06154660</v>
      </c>
      <c r="B128" s="311" t="str">
        <f t="shared" si="2"/>
        <v>20/02/2019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06154660</v>
      </c>
      <c r="B129" s="311" t="str">
        <f t="shared" si="2"/>
        <v>20/02/2019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06154660</v>
      </c>
      <c r="B130" s="311" t="str">
        <f t="shared" si="2"/>
        <v>20/02/2019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06154660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06154660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06154660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06154660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06154660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06154660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06154660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06154660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06154660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06154660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06154660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06154660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06154660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06154660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06154660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06154660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06154660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06154660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06154660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06154660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06154660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06154660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06154660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06154660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06154660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06154660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06154660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06154660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06154660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06154660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06154660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06154660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06154660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06154660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06154660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06154660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06154660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06154660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06154660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06154660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06154660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06154660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06154660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06154660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06154660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06154660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06154660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06154660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06154660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06154660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06154660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06154660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06154660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06154660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06154660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06154660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06154660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06154660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06154660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06154660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06154660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06154660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06154660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06154660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06154660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06154660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06154660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06154660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06154660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06154660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06154660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06154660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06154660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06154660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06154660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06154660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06154660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06154660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06154660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06154660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06154660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06154660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06154660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06154660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06154660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06154660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06154660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06154660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06154660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06154660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06154660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06154660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06154660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06154660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06154660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06154660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06154660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06154660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06154660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06154660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06154660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06154660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06154660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06154660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06154660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06154660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06154660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06154660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06154660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06154660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06154660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06154660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06154660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2019-09-24T08:55:00Z</dcterms:created>
  <dcterms:modified xsi:type="dcterms:W3CDTF">2019-09-24T08:55:01Z</dcterms:modified>
  <cp:category/>
  <cp:version/>
  <cp:contentType/>
  <cp:contentStatus/>
</cp:coreProperties>
</file>