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30" windowWidth="1905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<sst xmlns="http://schemas.openxmlformats.org/spreadsheetml/2006/main" count="379" uniqueCount="246">
  <si>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</si>
  <si>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</si>
  <si>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</si>
  <si>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</si>
  <si>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</si>
  <si>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</si>
  <si>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</si>
  <si>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</si>
  <si>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</si>
  <si>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</si>
  <si>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</si>
  <si>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</si>
  <si>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</si>
  <si>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</si>
  <si>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</si>
  <si>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</si>
  <si>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</si>
  <si>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</si>
  <si>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</si>
  <si>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</si>
  <si>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</si>
  <si>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</si>
  <si>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</si>
  <si>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</si>
  <si>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</si>
  <si>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</si>
  <si>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</si>
  <si>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</si>
  <si>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</si>
  <si>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</si>
  <si>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</si>
  <si>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</si>
  <si>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</si>
  <si>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</si>
  <si>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</si>
  <si>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</si>
  <si>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</si>
  <si>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</si>
  <si>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</si>
  <si>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</si>
  <si>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</si>
  <si>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</si>
  <si>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</si>
  <si>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</si>
  <si>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</si>
  <si>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</si>
  <si>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</si>
  <si>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</si>
  <si>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</si>
  <si>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</si>
  <si>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</si>
  <si>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</si>
  <si>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</si>
  <si>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</si>
  <si>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</si>
  <si>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</si>
  <si>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</si>
  <si>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</si>
  <si>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</si>
  <si>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</si>
  <si>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</si>
  <si>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</si>
  <si>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</si>
  <si>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</si>
  <si>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</si>
  <si>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</si>
  <si>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</si>
  <si>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</si>
  <si>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</si>
  <si>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</si>
  <si>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</si>
  <si>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</si>
  <si>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</si>
  <si>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</si>
  <si>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</si>
  <si>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</si>
  <si>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</si>
  <si>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</si>
  <si>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</si>
  <si>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</si>
  <si>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</si>
  <si>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</si>
  <si>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</si>
  <si>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</si>
  <si>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</si>
  <si>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</si>
  <si>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</si>
  <si>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</si>
  <si>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</si>
  <si>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</si>
  <si>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</si>
  <si>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</si>
  <si>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</si>
  <si>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</si>
  <si>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</si>
  <si>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</si>
  <si>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</si>
  <si>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</si>
  <si>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</si>
  <si>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</si>
  <si>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</si>
  <si>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</si>
  <si>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</si>
  <si>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</si>
  <si>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</si>
  <si>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</si>
  <si>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</si>
  <si>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</si>
  <si>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</si>
  <si>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</si>
  <si>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</si>
  <si>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</si>
  <si>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</si>
  <si>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</si>
  <si>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</si>
  <si>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</si>
  <si>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</si>
  <si>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</si>
  <si>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</si>
  <si>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</si>
  <si>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</si>
  <si>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</si>
  <si>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</si>
  <si>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</si>
  <si>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</si>
  <si>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</si>
  <si>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</si>
  <si>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</si>
  <si>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</si>
  <si>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</si>
  <si>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</si>
  <si>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</si>
  <si>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</si>
  <si>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</si>
  <si>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</si>
  <si>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</si>
  <si>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</si>
  <si>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</si>
  <si>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</si>
  <si>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</si>
  <si>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</si>
  <si>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</si>
  <si>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</si>
  <si>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</si>
  <si>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</si>
  <si>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</si>
  <si>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</si>
  <si>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</si>
  <si>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</si>
  <si>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</si>
  <si>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</si>
  <si>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</si>
  <si>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</si>
  <si>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</si>
  <si>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</si>
  <si>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</si>
  <si>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</si>
  <si>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</si>
  <si>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</si>
  <si>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</si>
  <si>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</si>
  <si>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</si>
  <si>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</si>
  <si>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</si>
  <si>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</si>
  <si>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</si>
  <si>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</si>
  <si>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</si>
  <si>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</si>
  <si>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</si>
  <si>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</si>
  <si>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</si>
  <si>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</si>
  <si>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</si>
  <si>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</si>
  <si>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</si>
  <si>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</si>
  <si>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</si>
  <si>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</si>
  <si>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</si>
  <si>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</si>
  <si>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</si>
  <si>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</si>
  <si>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</si>
  <si>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</si>
  <si>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</si>
  <si>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</si>
  <si>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</si>
  <si>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</si>
  <si>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</si>
  <si>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</si>
  <si>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</si>
  <si>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</si>
  <si>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</si>
  <si>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</si>
  <si>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</si>
  <si>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</si>
  <si>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</si>
  <si>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</si>
  <si>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</si>
  <si>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</si>
  <si>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</si>
  <si>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</si>
  <si>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</si>
  <si>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Bès</t>
  </si>
  <si>
    <t>Barles</t>
  </si>
  <si>
    <t>04020</t>
  </si>
  <si>
    <t>914620</t>
  </si>
  <si>
    <t>1926225</t>
  </si>
  <si>
    <t>Leuctra</t>
  </si>
  <si>
    <t>Protonemura</t>
  </si>
  <si>
    <t>Isoperla</t>
  </si>
  <si>
    <t>Hydropsyche</t>
  </si>
  <si>
    <t>Rhyacophila</t>
  </si>
  <si>
    <t>Sericostoma</t>
  </si>
  <si>
    <t>Baetis</t>
  </si>
  <si>
    <t>Seratella ignita</t>
  </si>
  <si>
    <t>Ecdyonurus</t>
  </si>
  <si>
    <t>sF. Hydroporinae</t>
  </si>
  <si>
    <t>Riolus</t>
  </si>
  <si>
    <t>Hydraena</t>
  </si>
  <si>
    <t>Ceratopogonidae</t>
  </si>
  <si>
    <t>Chironomidae</t>
  </si>
  <si>
    <t>Empididae</t>
  </si>
  <si>
    <t>Limoniidae</t>
  </si>
  <si>
    <t>Simuliidae</t>
  </si>
  <si>
    <t>Tabanidae</t>
  </si>
  <si>
    <t>Gammarus</t>
  </si>
  <si>
    <t>OLIGOCHETES</t>
  </si>
  <si>
    <t>HYDRACARIENS</t>
  </si>
  <si>
    <t>Nemoura</t>
  </si>
  <si>
    <t>Perlidae</t>
  </si>
  <si>
    <t>Dinocras</t>
  </si>
  <si>
    <t>Perla</t>
  </si>
  <si>
    <t>Besdolus</t>
  </si>
  <si>
    <t>Acentrella</t>
  </si>
  <si>
    <t>Centroptilum</t>
  </si>
  <si>
    <t>Heptageniidae</t>
  </si>
  <si>
    <t>Epeorus</t>
  </si>
  <si>
    <t>Rhithrogena</t>
  </si>
  <si>
    <t>Elmis</t>
  </si>
  <si>
    <t>Limnius</t>
  </si>
  <si>
    <t>Athericidae</t>
  </si>
  <si>
    <t>Dixidae</t>
  </si>
  <si>
    <t>Cordulegaster</t>
  </si>
  <si>
    <t>Onychogomphus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</si>
</sst>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9"/>
      <name val="Geneva"/>
      <family val="2"/>
    </font>
    <font>
      <sz val="10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70">
      <selection activeCell="H111" sqref="H1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6157750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 t="s">
        <v>207</v>
      </c>
      <c r="H23" s="16" t="s">
        <v>208</v>
      </c>
      <c r="I23" s="16">
        <v>1004</v>
      </c>
      <c r="J23" s="16" t="s">
        <v>19</v>
      </c>
      <c r="K23" s="44">
        <v>915221</v>
      </c>
      <c r="L23" s="44">
        <v>1926446</v>
      </c>
      <c r="M23" s="44">
        <v>914980</v>
      </c>
      <c r="N23" s="44">
        <v>1926377</v>
      </c>
      <c r="O23" s="44">
        <v>14</v>
      </c>
      <c r="P23" s="44">
        <v>252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961991</v>
      </c>
      <c r="L24" s="98">
        <v>6357554</v>
      </c>
      <c r="M24" s="98">
        <v>961750</v>
      </c>
      <c r="N24" s="98">
        <v>6357487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v>6157750</v>
      </c>
      <c r="B39" s="95" t="str">
        <f>C23</f>
        <v>Bès</v>
      </c>
      <c r="C39" s="113" t="str">
        <f>D23</f>
        <v>Barles</v>
      </c>
      <c r="D39" s="43">
        <v>41513</v>
      </c>
      <c r="E39" s="44">
        <v>7</v>
      </c>
      <c r="F39" s="45" t="s">
        <v>129</v>
      </c>
      <c r="G39" s="89" t="s">
        <v>143</v>
      </c>
      <c r="H39" s="87"/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2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51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18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3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4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22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6157750</v>
      </c>
      <c r="B66" s="60">
        <f>D39</f>
        <v>41513</v>
      </c>
      <c r="C66" s="61" t="s">
        <v>77</v>
      </c>
      <c r="D66" s="62" t="s">
        <v>154</v>
      </c>
      <c r="E66" s="62" t="s">
        <v>10</v>
      </c>
      <c r="F66" s="63" t="s">
        <v>171</v>
      </c>
      <c r="G66" s="87">
        <v>20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6157750</v>
      </c>
      <c r="B67" s="72">
        <f>+B$66</f>
        <v>41513</v>
      </c>
      <c r="C67" s="61" t="s">
        <v>78</v>
      </c>
      <c r="D67" s="63" t="s">
        <v>138</v>
      </c>
      <c r="E67" s="63" t="s">
        <v>9</v>
      </c>
      <c r="F67" s="63" t="s">
        <v>171</v>
      </c>
      <c r="G67" s="87">
        <v>20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6157750</v>
      </c>
      <c r="B68" s="72">
        <f aca="true" t="shared" si="1" ref="B68:B77">+B$66</f>
        <v>41513</v>
      </c>
      <c r="C68" s="61" t="s">
        <v>79</v>
      </c>
      <c r="D68" s="63" t="s">
        <v>141</v>
      </c>
      <c r="E68" s="63" t="s">
        <v>11</v>
      </c>
      <c r="F68" s="63" t="s">
        <v>171</v>
      </c>
      <c r="G68" s="87">
        <v>5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6157750</v>
      </c>
      <c r="B69" s="72">
        <f t="shared" si="1"/>
        <v>41513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>
        <v>5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6157750</v>
      </c>
      <c r="B70" s="72">
        <f t="shared" si="1"/>
        <v>41513</v>
      </c>
      <c r="C70" s="61" t="s">
        <v>81</v>
      </c>
      <c r="D70" s="63" t="s">
        <v>137</v>
      </c>
      <c r="E70" s="63" t="s">
        <v>169</v>
      </c>
      <c r="F70" s="63" t="s">
        <v>172</v>
      </c>
      <c r="G70" s="87">
        <v>20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6157750</v>
      </c>
      <c r="B71" s="72">
        <f t="shared" si="1"/>
        <v>41513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20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6157750</v>
      </c>
      <c r="B72" s="72">
        <f t="shared" si="1"/>
        <v>41513</v>
      </c>
      <c r="C72" s="61" t="s">
        <v>83</v>
      </c>
      <c r="D72" s="63" t="s">
        <v>156</v>
      </c>
      <c r="E72" s="63" t="s">
        <v>169</v>
      </c>
      <c r="F72" s="63" t="s">
        <v>172</v>
      </c>
      <c r="G72" s="87">
        <v>10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6157750</v>
      </c>
      <c r="B73" s="72">
        <f t="shared" si="1"/>
        <v>41513</v>
      </c>
      <c r="C73" s="61" t="s">
        <v>84</v>
      </c>
      <c r="D73" s="63" t="s">
        <v>137</v>
      </c>
      <c r="E73" s="63" t="s">
        <v>9</v>
      </c>
      <c r="F73" s="63" t="s">
        <v>172</v>
      </c>
      <c r="G73" s="87">
        <v>20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6157750</v>
      </c>
      <c r="B74" s="72">
        <f t="shared" si="1"/>
        <v>41513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10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6157750</v>
      </c>
      <c r="B75" s="72">
        <f t="shared" si="1"/>
        <v>41513</v>
      </c>
      <c r="C75" s="61" t="s">
        <v>86</v>
      </c>
      <c r="D75" s="63" t="s">
        <v>137</v>
      </c>
      <c r="E75" s="63" t="s">
        <v>10</v>
      </c>
      <c r="F75" s="63" t="s">
        <v>173</v>
      </c>
      <c r="G75" s="87">
        <v>30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6157750</v>
      </c>
      <c r="B76" s="72">
        <f t="shared" si="1"/>
        <v>41513</v>
      </c>
      <c r="C76" s="61" t="s">
        <v>87</v>
      </c>
      <c r="D76" s="63" t="s">
        <v>156</v>
      </c>
      <c r="E76" s="63" t="s">
        <v>9</v>
      </c>
      <c r="F76" s="63" t="s">
        <v>173</v>
      </c>
      <c r="G76" s="87">
        <v>5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6157750</v>
      </c>
      <c r="B77" s="72">
        <f t="shared" si="1"/>
        <v>41513</v>
      </c>
      <c r="C77" s="61" t="s">
        <v>88</v>
      </c>
      <c r="D77" s="63" t="s">
        <v>137</v>
      </c>
      <c r="E77" s="63" t="s">
        <v>9</v>
      </c>
      <c r="F77" s="63" t="s">
        <v>173</v>
      </c>
      <c r="G77" s="87">
        <v>20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6157750</v>
      </c>
      <c r="B88" s="96">
        <f>B66</f>
        <v>41513</v>
      </c>
      <c r="C88" s="87" t="s">
        <v>209</v>
      </c>
      <c r="D88" s="87">
        <v>69</v>
      </c>
      <c r="E88" s="87">
        <v>59</v>
      </c>
      <c r="F88" s="87">
        <v>5</v>
      </c>
      <c r="G88" s="87">
        <v>22</v>
      </c>
      <c r="H88" s="87">
        <v>54</v>
      </c>
      <c r="I88" s="87">
        <v>3</v>
      </c>
      <c r="J88" s="87">
        <v>1</v>
      </c>
      <c r="K88" s="87">
        <v>1</v>
      </c>
      <c r="L88" s="87">
        <v>1</v>
      </c>
      <c r="M88" s="87"/>
      <c r="N88" s="87"/>
      <c r="O88" s="87">
        <v>4</v>
      </c>
      <c r="P88" s="87"/>
      <c r="Q88" s="87"/>
      <c r="R88" s="87">
        <v>1</v>
      </c>
      <c r="S88" s="87">
        <v>21</v>
      </c>
      <c r="T88" s="86"/>
      <c r="U88" s="86"/>
    </row>
    <row r="89" spans="1:21" ht="14.25">
      <c r="A89" s="71">
        <f>+A$88</f>
        <v>6157750</v>
      </c>
      <c r="B89" s="72">
        <f>+B$88</f>
        <v>41513</v>
      </c>
      <c r="C89" s="87" t="s">
        <v>230</v>
      </c>
      <c r="D89" s="87">
        <v>26</v>
      </c>
      <c r="E89" s="87">
        <v>1</v>
      </c>
      <c r="F89" s="87">
        <v>0</v>
      </c>
      <c r="G89" s="87">
        <v>0</v>
      </c>
      <c r="H89" s="87"/>
      <c r="I89" s="87">
        <v>1</v>
      </c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6157750</v>
      </c>
      <c r="B90" s="72">
        <f aca="true" t="shared" si="3" ref="B90:B121">+B$88</f>
        <v>41513</v>
      </c>
      <c r="C90" s="87" t="s">
        <v>210</v>
      </c>
      <c r="D90" s="87">
        <v>46</v>
      </c>
      <c r="E90" s="87">
        <v>3</v>
      </c>
      <c r="F90" s="87">
        <v>2</v>
      </c>
      <c r="G90" s="87">
        <v>11</v>
      </c>
      <c r="H90" s="87">
        <v>3</v>
      </c>
      <c r="I90" s="87"/>
      <c r="J90" s="87"/>
      <c r="K90" s="87"/>
      <c r="L90" s="87">
        <v>2</v>
      </c>
      <c r="M90" s="87"/>
      <c r="N90" s="87"/>
      <c r="O90" s="87"/>
      <c r="P90" s="87">
        <v>2</v>
      </c>
      <c r="Q90" s="87">
        <v>7</v>
      </c>
      <c r="R90" s="87"/>
      <c r="S90" s="87">
        <v>2</v>
      </c>
      <c r="T90" s="86"/>
      <c r="U90" s="86"/>
    </row>
    <row r="91" spans="1:21" ht="14.25">
      <c r="A91" s="71">
        <f t="shared" si="2"/>
        <v>6157750</v>
      </c>
      <c r="B91" s="72">
        <f t="shared" si="3"/>
        <v>41513</v>
      </c>
      <c r="C91" s="87" t="s">
        <v>231</v>
      </c>
      <c r="D91" s="87">
        <v>155</v>
      </c>
      <c r="E91" s="87">
        <v>0</v>
      </c>
      <c r="F91" s="87">
        <v>1</v>
      </c>
      <c r="G91" s="87">
        <v>0</v>
      </c>
      <c r="H91" s="87"/>
      <c r="I91" s="87"/>
      <c r="J91" s="87"/>
      <c r="K91" s="87"/>
      <c r="L91" s="87"/>
      <c r="M91" s="87"/>
      <c r="N91" s="87"/>
      <c r="O91" s="87">
        <v>1</v>
      </c>
      <c r="P91" s="87"/>
      <c r="Q91" s="87"/>
      <c r="R91" s="87"/>
      <c r="S91" s="87"/>
      <c r="T91" s="86"/>
      <c r="U91" s="86"/>
    </row>
    <row r="92" spans="1:21" ht="14.25">
      <c r="A92" s="71">
        <f t="shared" si="2"/>
        <v>6157750</v>
      </c>
      <c r="B92" s="72">
        <f t="shared" si="3"/>
        <v>41513</v>
      </c>
      <c r="C92" s="87" t="s">
        <v>232</v>
      </c>
      <c r="D92" s="87">
        <v>156</v>
      </c>
      <c r="E92" s="87">
        <v>7</v>
      </c>
      <c r="F92" s="87">
        <v>0</v>
      </c>
      <c r="G92" s="87">
        <v>0</v>
      </c>
      <c r="H92" s="87">
        <v>7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6157750</v>
      </c>
      <c r="B93" s="72">
        <f t="shared" si="3"/>
        <v>41513</v>
      </c>
      <c r="C93" s="87" t="s">
        <v>233</v>
      </c>
      <c r="D93" s="87">
        <v>164</v>
      </c>
      <c r="E93" s="87">
        <v>1</v>
      </c>
      <c r="F93" s="87">
        <v>5</v>
      </c>
      <c r="G93" s="87">
        <v>3</v>
      </c>
      <c r="H93" s="87"/>
      <c r="I93" s="87">
        <v>1</v>
      </c>
      <c r="J93" s="87"/>
      <c r="K93" s="87"/>
      <c r="L93" s="87">
        <v>4</v>
      </c>
      <c r="M93" s="87"/>
      <c r="N93" s="87"/>
      <c r="O93" s="87">
        <v>1</v>
      </c>
      <c r="P93" s="87"/>
      <c r="Q93" s="87">
        <v>1</v>
      </c>
      <c r="R93" s="87"/>
      <c r="S93" s="87">
        <v>2</v>
      </c>
      <c r="T93" s="86"/>
      <c r="U93" s="86"/>
    </row>
    <row r="94" spans="1:21" ht="14.25">
      <c r="A94" s="71">
        <f t="shared" si="2"/>
        <v>6157750</v>
      </c>
      <c r="B94" s="72">
        <f t="shared" si="3"/>
        <v>41513</v>
      </c>
      <c r="C94" s="87" t="s">
        <v>234</v>
      </c>
      <c r="D94" s="87">
        <v>130</v>
      </c>
      <c r="E94" s="87">
        <v>0</v>
      </c>
      <c r="F94" s="87">
        <v>1</v>
      </c>
      <c r="G94" s="87">
        <v>0</v>
      </c>
      <c r="H94" s="87"/>
      <c r="I94" s="87"/>
      <c r="J94" s="87"/>
      <c r="K94" s="87"/>
      <c r="L94" s="87">
        <v>1</v>
      </c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6157750</v>
      </c>
      <c r="B95" s="72">
        <f t="shared" si="3"/>
        <v>41513</v>
      </c>
      <c r="C95" s="87" t="s">
        <v>211</v>
      </c>
      <c r="D95" s="87">
        <v>140</v>
      </c>
      <c r="E95" s="87">
        <v>1</v>
      </c>
      <c r="F95" s="87">
        <v>0</v>
      </c>
      <c r="G95" s="87">
        <v>2</v>
      </c>
      <c r="H95" s="87">
        <v>1</v>
      </c>
      <c r="I95" s="87"/>
      <c r="J95" s="87"/>
      <c r="K95" s="87"/>
      <c r="L95" s="87"/>
      <c r="M95" s="87"/>
      <c r="N95" s="87"/>
      <c r="O95" s="87"/>
      <c r="P95" s="87">
        <v>1</v>
      </c>
      <c r="Q95" s="87">
        <v>1</v>
      </c>
      <c r="R95" s="87"/>
      <c r="S95" s="87"/>
      <c r="T95" s="86"/>
      <c r="U95" s="86"/>
    </row>
    <row r="96" spans="1:21" ht="14.25">
      <c r="A96" s="71">
        <f t="shared" si="2"/>
        <v>6157750</v>
      </c>
      <c r="B96" s="72">
        <f t="shared" si="3"/>
        <v>41513</v>
      </c>
      <c r="C96" s="87" t="s">
        <v>212</v>
      </c>
      <c r="D96" s="87">
        <v>212</v>
      </c>
      <c r="E96" s="87">
        <v>5</v>
      </c>
      <c r="F96" s="87">
        <v>0</v>
      </c>
      <c r="G96" s="87">
        <v>13</v>
      </c>
      <c r="H96" s="87">
        <v>5</v>
      </c>
      <c r="I96" s="87"/>
      <c r="J96" s="87"/>
      <c r="K96" s="87"/>
      <c r="L96" s="87"/>
      <c r="M96" s="87"/>
      <c r="N96" s="87"/>
      <c r="O96" s="87"/>
      <c r="P96" s="87">
        <v>1</v>
      </c>
      <c r="Q96" s="87">
        <v>3</v>
      </c>
      <c r="R96" s="87"/>
      <c r="S96" s="87">
        <v>9</v>
      </c>
      <c r="T96" s="86"/>
      <c r="U96" s="86"/>
    </row>
    <row r="97" spans="1:21" ht="14.25">
      <c r="A97" s="71">
        <f t="shared" si="2"/>
        <v>6157750</v>
      </c>
      <c r="B97" s="72">
        <f t="shared" si="3"/>
        <v>41513</v>
      </c>
      <c r="C97" s="87" t="s">
        <v>213</v>
      </c>
      <c r="D97" s="87">
        <v>183</v>
      </c>
      <c r="E97" s="87">
        <v>0</v>
      </c>
      <c r="F97" s="87">
        <v>4</v>
      </c>
      <c r="G97" s="87">
        <v>2</v>
      </c>
      <c r="H97" s="87"/>
      <c r="I97" s="87"/>
      <c r="J97" s="87"/>
      <c r="K97" s="87"/>
      <c r="L97" s="87">
        <v>3</v>
      </c>
      <c r="M97" s="87">
        <v>1</v>
      </c>
      <c r="N97" s="87"/>
      <c r="O97" s="87"/>
      <c r="P97" s="87"/>
      <c r="Q97" s="87">
        <v>2</v>
      </c>
      <c r="R97" s="87"/>
      <c r="S97" s="87"/>
      <c r="T97" s="86"/>
      <c r="U97" s="86"/>
    </row>
    <row r="98" spans="1:21" ht="14.25">
      <c r="A98" s="71">
        <f t="shared" si="2"/>
        <v>6157750</v>
      </c>
      <c r="B98" s="72">
        <f t="shared" si="3"/>
        <v>41513</v>
      </c>
      <c r="C98" s="87" t="s">
        <v>214</v>
      </c>
      <c r="D98" s="87">
        <v>322</v>
      </c>
      <c r="E98" s="87">
        <v>2</v>
      </c>
      <c r="F98" s="87">
        <v>0</v>
      </c>
      <c r="G98" s="87">
        <v>0</v>
      </c>
      <c r="H98" s="87">
        <v>2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6157750</v>
      </c>
      <c r="B99" s="72">
        <f t="shared" si="3"/>
        <v>41513</v>
      </c>
      <c r="C99" s="87" t="s">
        <v>235</v>
      </c>
      <c r="D99" s="87">
        <v>5151</v>
      </c>
      <c r="E99" s="87">
        <v>0</v>
      </c>
      <c r="F99" s="87">
        <v>81</v>
      </c>
      <c r="G99" s="87">
        <v>78</v>
      </c>
      <c r="H99" s="87"/>
      <c r="I99" s="87"/>
      <c r="J99" s="87"/>
      <c r="K99" s="87"/>
      <c r="L99" s="87">
        <v>50</v>
      </c>
      <c r="M99" s="87">
        <v>5</v>
      </c>
      <c r="N99" s="87">
        <v>23</v>
      </c>
      <c r="O99" s="87">
        <v>3</v>
      </c>
      <c r="P99" s="87">
        <v>4</v>
      </c>
      <c r="Q99" s="87">
        <v>38</v>
      </c>
      <c r="R99" s="87">
        <v>21</v>
      </c>
      <c r="S99" s="87">
        <v>15</v>
      </c>
      <c r="T99" s="86"/>
      <c r="U99" s="86"/>
    </row>
    <row r="100" spans="1:21" ht="14.25">
      <c r="A100" s="71">
        <f t="shared" si="2"/>
        <v>6157750</v>
      </c>
      <c r="B100" s="72">
        <f t="shared" si="3"/>
        <v>41513</v>
      </c>
      <c r="C100" s="87" t="s">
        <v>215</v>
      </c>
      <c r="D100" s="87">
        <v>364</v>
      </c>
      <c r="E100" s="87">
        <v>14</v>
      </c>
      <c r="F100" s="87">
        <v>57</v>
      </c>
      <c r="G100" s="87">
        <v>58</v>
      </c>
      <c r="H100" s="87">
        <v>8</v>
      </c>
      <c r="I100" s="87">
        <v>5</v>
      </c>
      <c r="J100" s="87">
        <v>1</v>
      </c>
      <c r="K100" s="87"/>
      <c r="L100" s="87">
        <v>29</v>
      </c>
      <c r="M100" s="87">
        <v>8</v>
      </c>
      <c r="N100" s="87">
        <v>8</v>
      </c>
      <c r="O100" s="87">
        <v>12</v>
      </c>
      <c r="P100" s="87">
        <v>18</v>
      </c>
      <c r="Q100" s="87">
        <v>31</v>
      </c>
      <c r="R100" s="87">
        <v>1</v>
      </c>
      <c r="S100" s="87">
        <v>8</v>
      </c>
      <c r="T100" s="86"/>
      <c r="U100" s="86"/>
    </row>
    <row r="101" spans="1:21" ht="14.25">
      <c r="A101" s="71">
        <f t="shared" si="2"/>
        <v>6157750</v>
      </c>
      <c r="B101" s="72">
        <f t="shared" si="3"/>
        <v>41513</v>
      </c>
      <c r="C101" s="87" t="s">
        <v>236</v>
      </c>
      <c r="D101" s="87">
        <v>383</v>
      </c>
      <c r="E101" s="87">
        <v>2</v>
      </c>
      <c r="F101" s="87">
        <v>0</v>
      </c>
      <c r="G101" s="87">
        <v>0</v>
      </c>
      <c r="H101" s="87"/>
      <c r="I101" s="87"/>
      <c r="J101" s="87">
        <v>2</v>
      </c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6157750</v>
      </c>
      <c r="B102" s="72">
        <f t="shared" si="3"/>
        <v>41513</v>
      </c>
      <c r="C102" s="87" t="s">
        <v>216</v>
      </c>
      <c r="D102" s="87">
        <v>451</v>
      </c>
      <c r="E102" s="87">
        <v>4</v>
      </c>
      <c r="F102" s="87">
        <v>0</v>
      </c>
      <c r="G102" s="87">
        <v>0</v>
      </c>
      <c r="H102" s="87">
        <v>3</v>
      </c>
      <c r="I102" s="87"/>
      <c r="J102" s="87">
        <v>1</v>
      </c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6157750</v>
      </c>
      <c r="B103" s="72">
        <f t="shared" si="3"/>
        <v>41513</v>
      </c>
      <c r="C103" s="87" t="s">
        <v>237</v>
      </c>
      <c r="D103" s="87">
        <v>399</v>
      </c>
      <c r="E103" s="87">
        <v>0</v>
      </c>
      <c r="F103" s="87">
        <v>0</v>
      </c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>
        <v>2</v>
      </c>
      <c r="R103" s="87"/>
      <c r="S103" s="87"/>
      <c r="T103" s="86"/>
      <c r="U103" s="86"/>
    </row>
    <row r="104" spans="1:21" ht="14.25">
      <c r="A104" s="71">
        <f t="shared" si="2"/>
        <v>6157750</v>
      </c>
      <c r="B104" s="72">
        <f t="shared" si="3"/>
        <v>41513</v>
      </c>
      <c r="C104" s="87" t="s">
        <v>217</v>
      </c>
      <c r="D104" s="87">
        <v>421</v>
      </c>
      <c r="E104" s="87">
        <v>0</v>
      </c>
      <c r="F104" s="87">
        <v>1</v>
      </c>
      <c r="G104" s="87">
        <v>2</v>
      </c>
      <c r="H104" s="87"/>
      <c r="I104" s="87"/>
      <c r="J104" s="87"/>
      <c r="K104" s="87"/>
      <c r="L104" s="87"/>
      <c r="M104" s="87"/>
      <c r="N104" s="87"/>
      <c r="O104" s="87">
        <v>1</v>
      </c>
      <c r="P104" s="87">
        <v>1</v>
      </c>
      <c r="Q104" s="87"/>
      <c r="R104" s="87"/>
      <c r="S104" s="87">
        <v>1</v>
      </c>
      <c r="T104" s="86"/>
      <c r="U104" s="86"/>
    </row>
    <row r="105" spans="1:21" ht="14.25">
      <c r="A105" s="71">
        <f t="shared" si="2"/>
        <v>6157750</v>
      </c>
      <c r="B105" s="72">
        <f t="shared" si="3"/>
        <v>41513</v>
      </c>
      <c r="C105" s="87" t="s">
        <v>238</v>
      </c>
      <c r="D105" s="87">
        <v>400</v>
      </c>
      <c r="E105" s="87">
        <v>0</v>
      </c>
      <c r="F105" s="87">
        <v>0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>
        <v>1</v>
      </c>
      <c r="R105" s="87"/>
      <c r="S105" s="87"/>
      <c r="T105" s="86"/>
      <c r="U105" s="86"/>
    </row>
    <row r="106" spans="1:21" ht="14.25">
      <c r="A106" s="71">
        <f t="shared" si="2"/>
        <v>6157750</v>
      </c>
      <c r="B106" s="72">
        <f t="shared" si="3"/>
        <v>41513</v>
      </c>
      <c r="C106" s="87" t="s">
        <v>239</v>
      </c>
      <c r="D106" s="87">
        <v>404</v>
      </c>
      <c r="E106" s="87">
        <v>0</v>
      </c>
      <c r="F106" s="87">
        <v>2</v>
      </c>
      <c r="G106" s="87">
        <v>1</v>
      </c>
      <c r="H106" s="87"/>
      <c r="I106" s="87"/>
      <c r="J106" s="87"/>
      <c r="K106" s="87"/>
      <c r="L106" s="87">
        <v>1</v>
      </c>
      <c r="M106" s="87"/>
      <c r="N106" s="87"/>
      <c r="O106" s="87">
        <v>1</v>
      </c>
      <c r="P106" s="87">
        <v>1</v>
      </c>
      <c r="Q106" s="87"/>
      <c r="R106" s="87"/>
      <c r="S106" s="87"/>
      <c r="T106" s="86"/>
      <c r="U106" s="86"/>
    </row>
    <row r="107" spans="1:21" ht="14.25">
      <c r="A107" s="71">
        <f t="shared" si="2"/>
        <v>6157750</v>
      </c>
      <c r="B107" s="72">
        <f t="shared" si="3"/>
        <v>41513</v>
      </c>
      <c r="C107" s="87" t="s">
        <v>218</v>
      </c>
      <c r="D107" s="87">
        <v>2393</v>
      </c>
      <c r="E107" s="87">
        <v>9</v>
      </c>
      <c r="F107" s="87">
        <v>0</v>
      </c>
      <c r="G107" s="87">
        <v>1</v>
      </c>
      <c r="H107" s="87">
        <v>1</v>
      </c>
      <c r="I107" s="87"/>
      <c r="J107" s="87">
        <v>6</v>
      </c>
      <c r="K107" s="87">
        <v>2</v>
      </c>
      <c r="L107" s="87"/>
      <c r="M107" s="87"/>
      <c r="N107" s="87"/>
      <c r="O107" s="87"/>
      <c r="P107" s="87"/>
      <c r="Q107" s="87"/>
      <c r="R107" s="87">
        <v>1</v>
      </c>
      <c r="S107" s="87"/>
      <c r="T107" s="86"/>
      <c r="U107" s="86"/>
    </row>
    <row r="108" spans="1:21" ht="14.25">
      <c r="A108" s="71">
        <f t="shared" si="2"/>
        <v>6157750</v>
      </c>
      <c r="B108" s="72">
        <f t="shared" si="3"/>
        <v>41513</v>
      </c>
      <c r="C108" s="87" t="s">
        <v>240</v>
      </c>
      <c r="D108" s="87">
        <v>618</v>
      </c>
      <c r="E108" s="87">
        <v>0</v>
      </c>
      <c r="F108" s="87">
        <v>0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>
        <v>1</v>
      </c>
      <c r="R108" s="87"/>
      <c r="S108" s="87"/>
      <c r="T108" s="86"/>
      <c r="U108" s="86"/>
    </row>
    <row r="109" spans="1:21" ht="14.25">
      <c r="A109" s="71">
        <f t="shared" si="2"/>
        <v>6157750</v>
      </c>
      <c r="B109" s="72">
        <f t="shared" si="3"/>
        <v>41513</v>
      </c>
      <c r="C109" s="87" t="s">
        <v>241</v>
      </c>
      <c r="D109" s="87">
        <v>623</v>
      </c>
      <c r="E109" s="87">
        <v>1</v>
      </c>
      <c r="F109" s="87">
        <v>0</v>
      </c>
      <c r="G109" s="87">
        <v>0</v>
      </c>
      <c r="H109" s="87">
        <v>1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6157750</v>
      </c>
      <c r="B110" s="72">
        <f t="shared" si="3"/>
        <v>41513</v>
      </c>
      <c r="C110" s="87" t="s">
        <v>219</v>
      </c>
      <c r="D110" s="87">
        <v>625</v>
      </c>
      <c r="E110" s="87">
        <v>9</v>
      </c>
      <c r="F110" s="87">
        <v>0</v>
      </c>
      <c r="G110" s="87">
        <v>0</v>
      </c>
      <c r="H110" s="87">
        <v>9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6157750</v>
      </c>
      <c r="B111" s="72">
        <f t="shared" si="3"/>
        <v>41513</v>
      </c>
      <c r="C111" s="87" t="s">
        <v>220</v>
      </c>
      <c r="D111" s="87">
        <v>608</v>
      </c>
      <c r="E111" s="87">
        <v>2</v>
      </c>
      <c r="F111" s="87">
        <v>5</v>
      </c>
      <c r="G111" s="87">
        <v>2</v>
      </c>
      <c r="H111" s="87">
        <v>2</v>
      </c>
      <c r="I111" s="87"/>
      <c r="J111" s="87"/>
      <c r="K111" s="87"/>
      <c r="L111" s="87">
        <v>2</v>
      </c>
      <c r="M111" s="87"/>
      <c r="N111" s="87">
        <v>1</v>
      </c>
      <c r="O111" s="87">
        <v>2</v>
      </c>
      <c r="P111" s="87"/>
      <c r="Q111" s="87">
        <v>2</v>
      </c>
      <c r="R111" s="87"/>
      <c r="S111" s="87"/>
      <c r="T111" s="86"/>
      <c r="U111" s="86"/>
    </row>
    <row r="112" spans="1:21" ht="14.25">
      <c r="A112" s="71">
        <f t="shared" si="2"/>
        <v>6157750</v>
      </c>
      <c r="B112" s="72">
        <f t="shared" si="3"/>
        <v>41513</v>
      </c>
      <c r="C112" s="87" t="s">
        <v>242</v>
      </c>
      <c r="D112" s="87">
        <v>838</v>
      </c>
      <c r="E112" s="87">
        <v>0</v>
      </c>
      <c r="F112" s="87">
        <v>1</v>
      </c>
      <c r="G112" s="87">
        <v>0</v>
      </c>
      <c r="H112" s="87"/>
      <c r="I112" s="87"/>
      <c r="J112" s="87"/>
      <c r="K112" s="87"/>
      <c r="L112" s="87">
        <v>1</v>
      </c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6157750</v>
      </c>
      <c r="B113" s="72">
        <f t="shared" si="3"/>
        <v>41513</v>
      </c>
      <c r="C113" s="87" t="s">
        <v>221</v>
      </c>
      <c r="D113" s="87">
        <v>819</v>
      </c>
      <c r="E113" s="87">
        <v>2</v>
      </c>
      <c r="F113" s="87">
        <v>0</v>
      </c>
      <c r="G113" s="87">
        <v>2</v>
      </c>
      <c r="H113" s="87">
        <v>2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>
        <v>2</v>
      </c>
      <c r="T113" s="86"/>
      <c r="U113" s="86"/>
    </row>
    <row r="114" spans="1:21" ht="14.25">
      <c r="A114" s="71">
        <f t="shared" si="2"/>
        <v>6157750</v>
      </c>
      <c r="B114" s="72">
        <f t="shared" si="3"/>
        <v>41513</v>
      </c>
      <c r="C114" s="87" t="s">
        <v>222</v>
      </c>
      <c r="D114" s="87">
        <v>807</v>
      </c>
      <c r="E114" s="87">
        <v>451</v>
      </c>
      <c r="F114" s="87">
        <v>27</v>
      </c>
      <c r="G114" s="87">
        <v>86</v>
      </c>
      <c r="H114" s="87">
        <v>198</v>
      </c>
      <c r="I114" s="87">
        <v>3</v>
      </c>
      <c r="J114" s="87">
        <v>203</v>
      </c>
      <c r="K114" s="87">
        <v>47</v>
      </c>
      <c r="L114" s="87">
        <v>10</v>
      </c>
      <c r="M114" s="87">
        <v>8</v>
      </c>
      <c r="N114" s="87">
        <v>7</v>
      </c>
      <c r="O114" s="87">
        <v>2</v>
      </c>
      <c r="P114" s="87">
        <v>18</v>
      </c>
      <c r="Q114" s="87">
        <v>15</v>
      </c>
      <c r="R114" s="87">
        <v>2</v>
      </c>
      <c r="S114" s="87">
        <v>51</v>
      </c>
      <c r="T114" s="86"/>
      <c r="U114" s="86"/>
    </row>
    <row r="115" spans="1:21" ht="14.25">
      <c r="A115" s="71">
        <f t="shared" si="2"/>
        <v>6157750</v>
      </c>
      <c r="B115" s="72">
        <f t="shared" si="3"/>
        <v>41513</v>
      </c>
      <c r="C115" s="87" t="s">
        <v>243</v>
      </c>
      <c r="D115" s="87">
        <v>793</v>
      </c>
      <c r="E115" s="87">
        <v>1</v>
      </c>
      <c r="F115" s="87">
        <v>0</v>
      </c>
      <c r="G115" s="87">
        <v>0</v>
      </c>
      <c r="H115" s="87">
        <v>1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6157750</v>
      </c>
      <c r="B116" s="72">
        <f t="shared" si="3"/>
        <v>41513</v>
      </c>
      <c r="C116" s="87" t="s">
        <v>223</v>
      </c>
      <c r="D116" s="87">
        <v>831</v>
      </c>
      <c r="E116" s="87">
        <v>34</v>
      </c>
      <c r="F116" s="87">
        <v>5</v>
      </c>
      <c r="G116" s="87">
        <v>17</v>
      </c>
      <c r="H116" s="87">
        <v>8</v>
      </c>
      <c r="I116" s="87"/>
      <c r="J116" s="87">
        <v>20</v>
      </c>
      <c r="K116" s="87">
        <v>6</v>
      </c>
      <c r="L116" s="87">
        <v>3</v>
      </c>
      <c r="M116" s="87"/>
      <c r="N116" s="87"/>
      <c r="O116" s="87">
        <v>2</v>
      </c>
      <c r="P116" s="87">
        <v>7</v>
      </c>
      <c r="Q116" s="87">
        <v>2</v>
      </c>
      <c r="R116" s="87"/>
      <c r="S116" s="87">
        <v>8</v>
      </c>
      <c r="T116" s="86"/>
      <c r="U116" s="86"/>
    </row>
    <row r="117" spans="1:21" ht="14.25">
      <c r="A117" s="71">
        <f t="shared" si="2"/>
        <v>6157750</v>
      </c>
      <c r="B117" s="72">
        <f t="shared" si="3"/>
        <v>41513</v>
      </c>
      <c r="C117" s="87" t="s">
        <v>224</v>
      </c>
      <c r="D117" s="87">
        <v>757</v>
      </c>
      <c r="E117" s="87">
        <v>4</v>
      </c>
      <c r="F117" s="87">
        <v>2</v>
      </c>
      <c r="G117" s="87">
        <v>2</v>
      </c>
      <c r="H117" s="87">
        <v>1</v>
      </c>
      <c r="I117" s="87"/>
      <c r="J117" s="87">
        <v>3</v>
      </c>
      <c r="K117" s="87"/>
      <c r="L117" s="87"/>
      <c r="M117" s="87"/>
      <c r="N117" s="87"/>
      <c r="O117" s="87">
        <v>2</v>
      </c>
      <c r="P117" s="87">
        <v>1</v>
      </c>
      <c r="Q117" s="87">
        <v>1</v>
      </c>
      <c r="R117" s="87"/>
      <c r="S117" s="87"/>
      <c r="T117" s="86"/>
      <c r="U117" s="86"/>
    </row>
    <row r="118" spans="1:21" ht="14.25">
      <c r="A118" s="71">
        <f t="shared" si="2"/>
        <v>6157750</v>
      </c>
      <c r="B118" s="72">
        <f t="shared" si="3"/>
        <v>41513</v>
      </c>
      <c r="C118" s="87" t="s">
        <v>225</v>
      </c>
      <c r="D118" s="87">
        <v>801</v>
      </c>
      <c r="E118" s="87">
        <v>76</v>
      </c>
      <c r="F118" s="87">
        <v>48</v>
      </c>
      <c r="G118" s="87">
        <v>111</v>
      </c>
      <c r="H118" s="87">
        <v>72</v>
      </c>
      <c r="I118" s="87">
        <v>1</v>
      </c>
      <c r="J118" s="87">
        <v>2</v>
      </c>
      <c r="K118" s="87">
        <v>1</v>
      </c>
      <c r="L118" s="87">
        <v>31</v>
      </c>
      <c r="M118" s="87">
        <v>5</v>
      </c>
      <c r="N118" s="87">
        <v>10</v>
      </c>
      <c r="O118" s="87">
        <v>2</v>
      </c>
      <c r="P118" s="87">
        <v>4</v>
      </c>
      <c r="Q118" s="87">
        <v>95</v>
      </c>
      <c r="R118" s="87">
        <v>1</v>
      </c>
      <c r="S118" s="87">
        <v>11</v>
      </c>
      <c r="T118" s="86"/>
      <c r="U118" s="86"/>
    </row>
    <row r="119" spans="1:21" ht="14.25">
      <c r="A119" s="71">
        <f t="shared" si="2"/>
        <v>6157750</v>
      </c>
      <c r="B119" s="72">
        <f t="shared" si="3"/>
        <v>41513</v>
      </c>
      <c r="C119" s="87" t="s">
        <v>226</v>
      </c>
      <c r="D119" s="87">
        <v>837</v>
      </c>
      <c r="E119" s="87">
        <v>3</v>
      </c>
      <c r="F119" s="87">
        <v>0</v>
      </c>
      <c r="G119" s="87">
        <v>4</v>
      </c>
      <c r="H119" s="87">
        <v>3</v>
      </c>
      <c r="I119" s="87"/>
      <c r="J119" s="87"/>
      <c r="K119" s="87"/>
      <c r="L119" s="87"/>
      <c r="M119" s="87"/>
      <c r="N119" s="87"/>
      <c r="O119" s="87"/>
      <c r="P119" s="87"/>
      <c r="Q119" s="87">
        <v>1</v>
      </c>
      <c r="R119" s="87"/>
      <c r="S119" s="87">
        <v>3</v>
      </c>
      <c r="T119" s="86"/>
      <c r="U119" s="86"/>
    </row>
    <row r="120" spans="1:21" ht="14.25">
      <c r="A120" s="71">
        <f t="shared" si="2"/>
        <v>6157750</v>
      </c>
      <c r="B120" s="72">
        <f t="shared" si="3"/>
        <v>41513</v>
      </c>
      <c r="C120" s="87" t="s">
        <v>244</v>
      </c>
      <c r="D120" s="87">
        <v>687</v>
      </c>
      <c r="E120" s="87">
        <v>2</v>
      </c>
      <c r="F120" s="87">
        <v>0</v>
      </c>
      <c r="G120" s="87">
        <v>0</v>
      </c>
      <c r="H120" s="87">
        <v>2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6157750</v>
      </c>
      <c r="B121" s="72">
        <f t="shared" si="3"/>
        <v>41513</v>
      </c>
      <c r="C121" s="87" t="s">
        <v>245</v>
      </c>
      <c r="D121" s="87">
        <v>682</v>
      </c>
      <c r="E121" s="87">
        <v>1</v>
      </c>
      <c r="F121" s="87">
        <v>0</v>
      </c>
      <c r="G121" s="87">
        <v>0</v>
      </c>
      <c r="H121" s="87">
        <v>1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6157750</v>
      </c>
      <c r="B122" s="72">
        <f aca="true" t="shared" si="5" ref="B122:B153">+B$88</f>
        <v>41513</v>
      </c>
      <c r="C122" s="87" t="s">
        <v>227</v>
      </c>
      <c r="D122" s="87">
        <v>892</v>
      </c>
      <c r="E122" s="87">
        <v>7</v>
      </c>
      <c r="F122" s="87">
        <v>0</v>
      </c>
      <c r="G122" s="87">
        <v>0</v>
      </c>
      <c r="H122" s="87">
        <v>7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6157750</v>
      </c>
      <c r="B123" s="72">
        <f t="shared" si="5"/>
        <v>41513</v>
      </c>
      <c r="C123" s="87" t="s">
        <v>228</v>
      </c>
      <c r="D123" s="87">
        <v>933</v>
      </c>
      <c r="E123" s="87">
        <v>4</v>
      </c>
      <c r="F123" s="87">
        <v>0</v>
      </c>
      <c r="G123" s="87">
        <v>2</v>
      </c>
      <c r="H123" s="87">
        <v>3</v>
      </c>
      <c r="I123" s="87">
        <v>1</v>
      </c>
      <c r="J123" s="87"/>
      <c r="K123" s="87"/>
      <c r="L123" s="87"/>
      <c r="M123" s="87"/>
      <c r="N123" s="87"/>
      <c r="O123" s="87"/>
      <c r="P123" s="87"/>
      <c r="Q123" s="87"/>
      <c r="R123" s="87"/>
      <c r="S123" s="87">
        <v>2</v>
      </c>
      <c r="T123" s="86"/>
      <c r="U123" s="86"/>
    </row>
    <row r="124" spans="1:21" ht="14.25">
      <c r="A124" s="71">
        <f t="shared" si="4"/>
        <v>6157750</v>
      </c>
      <c r="B124" s="72">
        <f t="shared" si="5"/>
        <v>41513</v>
      </c>
      <c r="C124" s="87" t="s">
        <v>229</v>
      </c>
      <c r="D124" s="87">
        <v>906</v>
      </c>
      <c r="E124" s="87">
        <v>4</v>
      </c>
      <c r="F124" s="87">
        <v>2</v>
      </c>
      <c r="G124" s="87">
        <v>12</v>
      </c>
      <c r="H124" s="87">
        <v>3</v>
      </c>
      <c r="I124" s="87"/>
      <c r="J124" s="87">
        <v>1</v>
      </c>
      <c r="K124" s="87"/>
      <c r="L124" s="87"/>
      <c r="M124" s="87"/>
      <c r="N124" s="87"/>
      <c r="O124" s="87">
        <v>2</v>
      </c>
      <c r="P124" s="87">
        <v>4</v>
      </c>
      <c r="Q124" s="87">
        <v>1</v>
      </c>
      <c r="R124" s="87"/>
      <c r="S124" s="87">
        <v>7</v>
      </c>
      <c r="T124" s="86"/>
      <c r="U124" s="86"/>
    </row>
    <row r="125" spans="1:21" ht="14.25">
      <c r="A125" s="71">
        <f t="shared" si="4"/>
        <v>6157750</v>
      </c>
      <c r="B125" s="72">
        <f t="shared" si="5"/>
        <v>41513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6157750</v>
      </c>
      <c r="B126" s="72">
        <f t="shared" si="5"/>
        <v>41513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6157750</v>
      </c>
      <c r="B127" s="72">
        <f t="shared" si="5"/>
        <v>41513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6157750</v>
      </c>
      <c r="B128" s="72">
        <f t="shared" si="5"/>
        <v>41513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6157750</v>
      </c>
      <c r="B129" s="72">
        <f t="shared" si="5"/>
        <v>41513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6157750</v>
      </c>
      <c r="B130" s="72">
        <f t="shared" si="5"/>
        <v>41513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6157750</v>
      </c>
      <c r="B131" s="72">
        <f t="shared" si="5"/>
        <v>41513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6157750</v>
      </c>
      <c r="B132" s="72">
        <f t="shared" si="5"/>
        <v>41513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6157750</v>
      </c>
      <c r="B133" s="72">
        <f t="shared" si="5"/>
        <v>41513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6157750</v>
      </c>
      <c r="B134" s="72">
        <f t="shared" si="5"/>
        <v>41513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6157750</v>
      </c>
      <c r="B135" s="72">
        <f t="shared" si="5"/>
        <v>41513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6157750</v>
      </c>
      <c r="B136" s="72">
        <f t="shared" si="5"/>
        <v>41513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6157750</v>
      </c>
      <c r="B137" s="72">
        <f t="shared" si="5"/>
        <v>41513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6157750</v>
      </c>
      <c r="B138" s="72">
        <f t="shared" si="5"/>
        <v>41513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6157750</v>
      </c>
      <c r="B139" s="72">
        <f t="shared" si="5"/>
        <v>41513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6157750</v>
      </c>
      <c r="B140" s="72">
        <f t="shared" si="5"/>
        <v>41513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6157750</v>
      </c>
      <c r="B141" s="72">
        <f t="shared" si="5"/>
        <v>41513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6157750</v>
      </c>
      <c r="B142" s="72">
        <f t="shared" si="5"/>
        <v>41513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6157750</v>
      </c>
      <c r="B143" s="72">
        <f t="shared" si="5"/>
        <v>41513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6157750</v>
      </c>
      <c r="B144" s="72">
        <f t="shared" si="5"/>
        <v>41513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6157750</v>
      </c>
      <c r="B145" s="72">
        <f t="shared" si="5"/>
        <v>41513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6157750</v>
      </c>
      <c r="B146" s="72">
        <f t="shared" si="5"/>
        <v>41513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6157750</v>
      </c>
      <c r="B147" s="72">
        <f t="shared" si="5"/>
        <v>41513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6157750</v>
      </c>
      <c r="B148" s="72">
        <f t="shared" si="5"/>
        <v>41513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6157750</v>
      </c>
      <c r="B149" s="72">
        <f t="shared" si="5"/>
        <v>41513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6157750</v>
      </c>
      <c r="B150" s="72">
        <f t="shared" si="5"/>
        <v>41513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6157750</v>
      </c>
      <c r="B151" s="72">
        <f t="shared" si="5"/>
        <v>41513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6157750</v>
      </c>
      <c r="B152" s="72">
        <f t="shared" si="5"/>
        <v>41513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6157750</v>
      </c>
      <c r="B153" s="72">
        <f t="shared" si="5"/>
        <v>41513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6157750</v>
      </c>
      <c r="B154" s="72">
        <f aca="true" t="shared" si="7" ref="B154:B185">+B$88</f>
        <v>41513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6157750</v>
      </c>
      <c r="B155" s="72">
        <f t="shared" si="7"/>
        <v>41513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6157750</v>
      </c>
      <c r="B156" s="72">
        <f t="shared" si="7"/>
        <v>41513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6157750</v>
      </c>
      <c r="B157" s="72">
        <f t="shared" si="7"/>
        <v>41513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6157750</v>
      </c>
      <c r="B158" s="72">
        <f t="shared" si="7"/>
        <v>41513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6157750</v>
      </c>
      <c r="B159" s="72">
        <f t="shared" si="7"/>
        <v>41513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6157750</v>
      </c>
      <c r="B160" s="72">
        <f t="shared" si="7"/>
        <v>41513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6157750</v>
      </c>
      <c r="B161" s="72">
        <f t="shared" si="7"/>
        <v>41513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6157750</v>
      </c>
      <c r="B162" s="72">
        <f t="shared" si="7"/>
        <v>41513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6157750</v>
      </c>
      <c r="B163" s="72">
        <f t="shared" si="7"/>
        <v>41513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6157750</v>
      </c>
      <c r="B164" s="72">
        <f t="shared" si="7"/>
        <v>41513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6157750</v>
      </c>
      <c r="B165" s="72">
        <f t="shared" si="7"/>
        <v>41513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6157750</v>
      </c>
      <c r="B166" s="72">
        <f t="shared" si="7"/>
        <v>41513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6157750</v>
      </c>
      <c r="B167" s="72">
        <f t="shared" si="7"/>
        <v>41513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6157750</v>
      </c>
      <c r="B168" s="72">
        <f t="shared" si="7"/>
        <v>41513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6157750</v>
      </c>
      <c r="B169" s="72">
        <f t="shared" si="7"/>
        <v>41513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6157750</v>
      </c>
      <c r="B170" s="72">
        <f t="shared" si="7"/>
        <v>41513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6157750</v>
      </c>
      <c r="B171" s="72">
        <f t="shared" si="7"/>
        <v>41513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6157750</v>
      </c>
      <c r="B172" s="72">
        <f t="shared" si="7"/>
        <v>41513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6157750</v>
      </c>
      <c r="B173" s="72">
        <f t="shared" si="7"/>
        <v>41513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6157750</v>
      </c>
      <c r="B174" s="72">
        <f t="shared" si="7"/>
        <v>41513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6157750</v>
      </c>
      <c r="B175" s="72">
        <f t="shared" si="7"/>
        <v>41513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6157750</v>
      </c>
      <c r="B176" s="72">
        <f t="shared" si="7"/>
        <v>41513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6157750</v>
      </c>
      <c r="B177" s="72">
        <f t="shared" si="7"/>
        <v>41513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6157750</v>
      </c>
      <c r="B178" s="72">
        <f t="shared" si="7"/>
        <v>41513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6157750</v>
      </c>
      <c r="B179" s="72">
        <f t="shared" si="7"/>
        <v>41513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6157750</v>
      </c>
      <c r="B180" s="72">
        <f t="shared" si="7"/>
        <v>41513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6157750</v>
      </c>
      <c r="B181" s="72">
        <f t="shared" si="7"/>
        <v>41513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6157750</v>
      </c>
      <c r="B182" s="72">
        <f t="shared" si="7"/>
        <v>41513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6157750</v>
      </c>
      <c r="B183" s="72">
        <f t="shared" si="7"/>
        <v>41513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6157750</v>
      </c>
      <c r="B184" s="72">
        <f t="shared" si="7"/>
        <v>41513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6157750</v>
      </c>
      <c r="B185" s="72">
        <f t="shared" si="7"/>
        <v>41513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6157750</v>
      </c>
      <c r="B186" s="72">
        <f aca="true" t="shared" si="9" ref="B186:B217">+B$88</f>
        <v>41513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6157750</v>
      </c>
      <c r="B187" s="72">
        <f t="shared" si="9"/>
        <v>41513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6157750</v>
      </c>
      <c r="B188" s="72">
        <f t="shared" si="9"/>
        <v>41513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6157750</v>
      </c>
      <c r="B189" s="72">
        <f t="shared" si="9"/>
        <v>41513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6157750</v>
      </c>
      <c r="B190" s="72">
        <f t="shared" si="9"/>
        <v>41513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6157750</v>
      </c>
      <c r="B191" s="72">
        <f t="shared" si="9"/>
        <v>41513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6157750</v>
      </c>
      <c r="B192" s="72">
        <f t="shared" si="9"/>
        <v>41513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6157750</v>
      </c>
      <c r="B193" s="72">
        <f t="shared" si="9"/>
        <v>41513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6157750</v>
      </c>
      <c r="B194" s="72">
        <f t="shared" si="9"/>
        <v>41513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6157750</v>
      </c>
      <c r="B195" s="72">
        <f t="shared" si="9"/>
        <v>41513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6157750</v>
      </c>
      <c r="B196" s="72">
        <f t="shared" si="9"/>
        <v>41513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6157750</v>
      </c>
      <c r="B197" s="72">
        <f t="shared" si="9"/>
        <v>41513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6157750</v>
      </c>
      <c r="B198" s="72">
        <f t="shared" si="9"/>
        <v>41513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6157750</v>
      </c>
      <c r="B199" s="72">
        <f t="shared" si="9"/>
        <v>41513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6157750</v>
      </c>
      <c r="B200" s="72">
        <f t="shared" si="9"/>
        <v>41513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6157750</v>
      </c>
      <c r="B201" s="72">
        <f t="shared" si="9"/>
        <v>41513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6157750</v>
      </c>
      <c r="B202" s="72">
        <f t="shared" si="9"/>
        <v>41513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6157750</v>
      </c>
      <c r="B203" s="72">
        <f t="shared" si="9"/>
        <v>41513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6157750</v>
      </c>
      <c r="B204" s="72">
        <f t="shared" si="9"/>
        <v>41513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6157750</v>
      </c>
      <c r="B205" s="72">
        <f t="shared" si="9"/>
        <v>41513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6157750</v>
      </c>
      <c r="B206" s="72">
        <f t="shared" si="9"/>
        <v>41513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6157750</v>
      </c>
      <c r="B207" s="72">
        <f t="shared" si="9"/>
        <v>41513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6157750</v>
      </c>
      <c r="B208" s="72">
        <f t="shared" si="9"/>
        <v>41513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6157750</v>
      </c>
      <c r="B209" s="72">
        <f t="shared" si="9"/>
        <v>41513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6157750</v>
      </c>
      <c r="B210" s="72">
        <f t="shared" si="9"/>
        <v>41513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6157750</v>
      </c>
      <c r="B211" s="72">
        <f t="shared" si="9"/>
        <v>41513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6157750</v>
      </c>
      <c r="B212" s="72">
        <f t="shared" si="9"/>
        <v>41513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6157750</v>
      </c>
      <c r="B213" s="72">
        <f t="shared" si="9"/>
        <v>41513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6157750</v>
      </c>
      <c r="B214" s="72">
        <f t="shared" si="9"/>
        <v>41513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6157750</v>
      </c>
      <c r="B215" s="72">
        <f t="shared" si="9"/>
        <v>41513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6157750</v>
      </c>
      <c r="B216" s="72">
        <f t="shared" si="9"/>
        <v>41513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6157750</v>
      </c>
      <c r="B217" s="72">
        <f t="shared" si="9"/>
        <v>41513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6157750</v>
      </c>
      <c r="B218" s="72">
        <f aca="true" t="shared" si="11" ref="B218:B243">+B$88</f>
        <v>41513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6157750</v>
      </c>
      <c r="B219" s="72">
        <f t="shared" si="11"/>
        <v>41513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6157750</v>
      </c>
      <c r="B220" s="72">
        <f t="shared" si="11"/>
        <v>41513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6157750</v>
      </c>
      <c r="B221" s="72">
        <f t="shared" si="11"/>
        <v>41513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6157750</v>
      </c>
      <c r="B222" s="72">
        <f t="shared" si="11"/>
        <v>41513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6157750</v>
      </c>
      <c r="B223" s="72">
        <f t="shared" si="11"/>
        <v>41513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6157750</v>
      </c>
      <c r="B224" s="72">
        <f t="shared" si="11"/>
        <v>41513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6157750</v>
      </c>
      <c r="B225" s="72">
        <f t="shared" si="11"/>
        <v>41513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6157750</v>
      </c>
      <c r="B226" s="72">
        <f t="shared" si="11"/>
        <v>41513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6157750</v>
      </c>
      <c r="B227" s="72">
        <f t="shared" si="11"/>
        <v>41513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6157750</v>
      </c>
      <c r="B228" s="72">
        <f t="shared" si="11"/>
        <v>41513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6157750</v>
      </c>
      <c r="B229" s="72">
        <f t="shared" si="11"/>
        <v>41513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6157750</v>
      </c>
      <c r="B230" s="72">
        <f t="shared" si="11"/>
        <v>41513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6157750</v>
      </c>
      <c r="B231" s="72">
        <f t="shared" si="11"/>
        <v>41513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6157750</v>
      </c>
      <c r="B232" s="72">
        <f t="shared" si="11"/>
        <v>41513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6157750</v>
      </c>
      <c r="B233" s="72">
        <f t="shared" si="11"/>
        <v>41513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6157750</v>
      </c>
      <c r="B234" s="72">
        <f t="shared" si="11"/>
        <v>41513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6157750</v>
      </c>
      <c r="B235" s="72">
        <f t="shared" si="11"/>
        <v>41513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6157750</v>
      </c>
      <c r="B236" s="72">
        <f t="shared" si="11"/>
        <v>41513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6157750</v>
      </c>
      <c r="B237" s="72">
        <f t="shared" si="11"/>
        <v>41513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6157750</v>
      </c>
      <c r="B238" s="72">
        <f t="shared" si="11"/>
        <v>41513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6157750</v>
      </c>
      <c r="B239" s="72">
        <f t="shared" si="11"/>
        <v>41513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6157750</v>
      </c>
      <c r="B240" s="72">
        <f t="shared" si="11"/>
        <v>41513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6157750</v>
      </c>
      <c r="B241" s="72">
        <f t="shared" si="11"/>
        <v>41513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6157750</v>
      </c>
      <c r="B242" s="72">
        <f t="shared" si="11"/>
        <v>41513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6157750</v>
      </c>
      <c r="B243" s="72">
        <f t="shared" si="11"/>
        <v>41513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2014-03-24T13:37:58Z</dcterms:modified>
  <cp:category/>
  <cp:version/>
  <cp:contentType/>
  <cp:contentStatus/>
</cp:coreProperties>
</file>