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<sst xmlns="http://schemas.openxmlformats.org/spreadsheetml/2006/main" count="377" uniqueCount="235">
  <si>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</si>
  <si>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</si>
  <si>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</si>
  <si>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</si>
  <si>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</si>
  <si>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</si>
  <si>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</si>
  <si>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</si>
  <si>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</si>
  <si>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</si>
  <si>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</si>
  <si>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</si>
  <si>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</si>
  <si>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</si>
  <si>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</si>
  <si>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</si>
  <si>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</si>
  <si>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</si>
  <si>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</si>
  <si>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</si>
  <si>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</si>
  <si>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</si>
  <si>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</si>
  <si>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</si>
  <si>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</si>
  <si>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</si>
  <si>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</si>
  <si>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</si>
  <si>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</si>
  <si>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</si>
  <si>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</si>
  <si>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</si>
  <si>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</si>
  <si>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</si>
  <si>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</si>
  <si>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</si>
  <si>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</si>
  <si>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</si>
  <si>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</si>
  <si>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</si>
  <si>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</si>
  <si>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</si>
  <si>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</si>
  <si>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</si>
  <si>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</si>
  <si>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</si>
  <si>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</si>
  <si>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</si>
  <si>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</si>
  <si>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</si>
  <si>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</si>
  <si>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</si>
  <si>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</si>
  <si>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</si>
  <si>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</si>
  <si>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</si>
  <si>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</si>
  <si>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</si>
  <si>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</si>
  <si>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</si>
  <si>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</si>
  <si>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</si>
  <si>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</si>
  <si>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</si>
  <si>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</si>
  <si>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</si>
  <si>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</si>
  <si>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</si>
  <si>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</si>
  <si>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</si>
  <si>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</si>
  <si>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</si>
  <si>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</si>
  <si>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</si>
  <si>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</si>
  <si>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</si>
  <si>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</si>
  <si>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</si>
  <si>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</si>
  <si>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</si>
  <si>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</si>
  <si>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</si>
  <si>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</si>
  <si>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</si>
  <si>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</si>
  <si>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</si>
  <si>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</si>
  <si>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</si>
  <si>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</si>
  <si>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</si>
  <si>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</si>
  <si>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</si>
  <si>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</si>
  <si>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</si>
  <si>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</si>
  <si>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</si>
  <si>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</si>
  <si>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</si>
  <si>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</si>
  <si>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</si>
  <si>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</si>
  <si>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</si>
  <si>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</si>
  <si>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</si>
  <si>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</si>
  <si>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</si>
  <si>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</si>
  <si>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</si>
  <si>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</si>
  <si>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</si>
  <si>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</si>
  <si>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</si>
  <si>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</si>
  <si>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</si>
  <si>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</si>
  <si>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</si>
  <si>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</si>
  <si>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</si>
  <si>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</si>
  <si>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</si>
  <si>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</si>
  <si>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</si>
  <si>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</si>
  <si>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</si>
  <si>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</si>
  <si>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</si>
  <si>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</si>
  <si>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</si>
  <si>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</si>
  <si>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</si>
  <si>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</si>
  <si>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</si>
  <si>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</si>
  <si>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</si>
  <si>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</si>
  <si>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</si>
  <si>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</si>
  <si>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</si>
  <si>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</si>
  <si>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</si>
  <si>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</si>
  <si>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</si>
  <si>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</si>
  <si>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</si>
  <si>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</si>
  <si>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</si>
  <si>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</si>
  <si>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</si>
  <si>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</si>
  <si>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</si>
  <si>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</si>
  <si>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</si>
  <si>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</si>
  <si>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</si>
  <si>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</si>
  <si>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</si>
  <si>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</si>
  <si>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</si>
  <si>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</si>
  <si>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</si>
  <si>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</si>
  <si>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</si>
  <si>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</si>
  <si>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</si>
  <si>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</si>
  <si>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</si>
  <si>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</si>
  <si>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</si>
  <si>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</si>
  <si>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</si>
  <si>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</si>
  <si>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</si>
  <si>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</si>
  <si>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</si>
  <si>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</si>
  <si>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</si>
  <si>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</si>
  <si>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</si>
  <si>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</si>
  <si>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</si>
  <si>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</si>
  <si>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</si>
  <si>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</si>
  <si>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</si>
  <si>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</si>
  <si>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</si>
  <si>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</si>
  <si>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</si>
  <si>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</si>
  <si>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</si>
  <si>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</si>
  <si>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</si>
  <si>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</si>
  <si>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</si>
  <si>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Leuctra</t>
  </si>
  <si>
    <t>Protonemura</t>
  </si>
  <si>
    <t>Perlidae</t>
  </si>
  <si>
    <t>Dinocras</t>
  </si>
  <si>
    <t>Perla</t>
  </si>
  <si>
    <t>Isoperla</t>
  </si>
  <si>
    <t>Hydroptila</t>
  </si>
  <si>
    <t>Rhyacophila</t>
  </si>
  <si>
    <t>Acentrella</t>
  </si>
  <si>
    <t>Baetis</t>
  </si>
  <si>
    <t>Caenis</t>
  </si>
  <si>
    <t>Ephemera</t>
  </si>
  <si>
    <t>Seratella</t>
  </si>
  <si>
    <t>Heptageniidae</t>
  </si>
  <si>
    <t>Ecdyonurus</t>
  </si>
  <si>
    <t>Epeorus</t>
  </si>
  <si>
    <t>Rhithrogena</t>
  </si>
  <si>
    <t>Oligoneuriella</t>
  </si>
  <si>
    <t>Elmis</t>
  </si>
  <si>
    <t>Riolus</t>
  </si>
  <si>
    <t>Orectochilus</t>
  </si>
  <si>
    <t>Hydraena</t>
  </si>
  <si>
    <t>Blephariceridae</t>
  </si>
  <si>
    <t>Ceratopogonidae</t>
  </si>
  <si>
    <t>Chironomidae</t>
  </si>
  <si>
    <t>Dolichopodidae</t>
  </si>
  <si>
    <t>Empididae</t>
  </si>
  <si>
    <t>Limoniidae</t>
  </si>
  <si>
    <t>Simuliidae</t>
  </si>
  <si>
    <t>Gammarus</t>
  </si>
  <si>
    <t>OLIGOCHETES</t>
  </si>
  <si>
    <t>P</t>
  </si>
  <si>
    <t>HYDRACARIENS</t>
  </si>
  <si>
    <t>VERDON</t>
  </si>
  <si>
    <t>ST ANDRE DES ALPES</t>
  </si>
  <si>
    <t>04173</t>
  </si>
  <si>
    <t>935466</t>
  </si>
  <si>
    <t>1893346</t>
  </si>
  <si>
    <t>Hydropsyche</t>
  </si>
  <si>
    <t>Esolus</t>
  </si>
  <si>
    <t>Procloeon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</si>
</sst>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25" fillId="0" borderId="17" xfId="19" applyNumberFormat="1" applyFont="1" applyFill="1" applyBorder="1" applyAlignment="1" applyProtection="1">
      <alignment horizontal="left" vertical="center" wrapText="1"/>
      <protection/>
    </xf>
    <xf numFmtId="0" fontId="10" fillId="0" borderId="17" xfId="19" applyNumberFormat="1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B128" sqref="B1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6" t="s">
        <v>12</v>
      </c>
      <c r="B1" s="117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18"/>
      <c r="B2" s="118"/>
      <c r="C2" s="118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20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21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171</v>
      </c>
      <c r="I7" s="124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21"/>
      <c r="G8" s="27"/>
      <c r="H8" s="125"/>
      <c r="I8" s="126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21"/>
      <c r="G9" s="27"/>
      <c r="H9" s="125"/>
      <c r="I9" s="126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21"/>
      <c r="G10" s="27"/>
      <c r="H10" s="125"/>
      <c r="I10" s="126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21"/>
      <c r="G11" s="27"/>
      <c r="H11" s="127"/>
      <c r="I11" s="128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21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22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20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21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21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21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21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22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6159900</v>
      </c>
      <c r="C23" s="16" t="s">
        <v>227</v>
      </c>
      <c r="D23" s="16" t="s">
        <v>228</v>
      </c>
      <c r="E23" s="16" t="s">
        <v>228</v>
      </c>
      <c r="F23" s="35" t="s">
        <v>229</v>
      </c>
      <c r="G23" s="16" t="s">
        <v>230</v>
      </c>
      <c r="H23" s="16" t="s">
        <v>231</v>
      </c>
      <c r="I23" s="16">
        <v>893</v>
      </c>
      <c r="J23" s="16" t="s">
        <v>22</v>
      </c>
      <c r="K23" s="55">
        <v>935464</v>
      </c>
      <c r="L23" s="55">
        <v>1893592</v>
      </c>
      <c r="M23" s="55">
        <v>935519</v>
      </c>
      <c r="N23" s="55">
        <v>1893077</v>
      </c>
      <c r="O23" s="55">
        <v>44</v>
      </c>
      <c r="P23" s="55">
        <v>528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16" t="s">
        <v>155</v>
      </c>
      <c r="B25" s="119"/>
      <c r="C25" s="117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16" t="s">
        <v>121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6159900</v>
      </c>
      <c r="B39" s="53" t="str">
        <f>C23</f>
        <v>VERDON</v>
      </c>
      <c r="C39" s="54" t="str">
        <f>D23</f>
        <v>ST ANDRE DES ALPES</v>
      </c>
      <c r="D39" s="54">
        <v>40778</v>
      </c>
      <c r="E39" s="55">
        <v>20.8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6159900</v>
      </c>
      <c r="B40" s="80" t="str">
        <f>+B$39</f>
        <v>VERDON</v>
      </c>
      <c r="C40" s="80" t="str">
        <f>+C$39</f>
        <v>ST ANDRE DES ALPES</v>
      </c>
      <c r="D40" s="81">
        <f>+D$39</f>
        <v>40778</v>
      </c>
      <c r="E40" s="80">
        <f aca="true" t="shared" si="0" ref="E40:E50">+I$23</f>
        <v>893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6159900</v>
      </c>
      <c r="B41" s="80" t="str">
        <f aca="true" t="shared" si="2" ref="B41:D50">+B$39</f>
        <v>VERDON</v>
      </c>
      <c r="C41" s="80" t="str">
        <f t="shared" si="2"/>
        <v>ST ANDRE DES ALPES</v>
      </c>
      <c r="D41" s="81">
        <f t="shared" si="2"/>
        <v>40778</v>
      </c>
      <c r="E41" s="80">
        <f t="shared" si="0"/>
        <v>893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6159900</v>
      </c>
      <c r="B42" s="80" t="str">
        <f t="shared" si="2"/>
        <v>VERDON</v>
      </c>
      <c r="C42" s="80" t="str">
        <f t="shared" si="2"/>
        <v>ST ANDRE DES ALPES</v>
      </c>
      <c r="D42" s="81">
        <f t="shared" si="2"/>
        <v>40778</v>
      </c>
      <c r="E42" s="80">
        <f t="shared" si="0"/>
        <v>893</v>
      </c>
      <c r="F42" s="56" t="s">
        <v>168</v>
      </c>
      <c r="G42" s="104" t="s">
        <v>164</v>
      </c>
      <c r="H42" s="102">
        <v>1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6159900</v>
      </c>
      <c r="B43" s="80" t="str">
        <f t="shared" si="2"/>
        <v>VERDON</v>
      </c>
      <c r="C43" s="80" t="str">
        <f t="shared" si="2"/>
        <v>ST ANDRE DES ALPES</v>
      </c>
      <c r="D43" s="81">
        <f t="shared" si="2"/>
        <v>40778</v>
      </c>
      <c r="E43" s="80">
        <f t="shared" si="0"/>
        <v>893</v>
      </c>
      <c r="F43" s="56" t="s">
        <v>156</v>
      </c>
      <c r="G43" s="104" t="s">
        <v>143</v>
      </c>
      <c r="H43" s="102">
        <v>84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6159900</v>
      </c>
      <c r="B44" s="80" t="str">
        <f t="shared" si="2"/>
        <v>VERDON</v>
      </c>
      <c r="C44" s="80" t="str">
        <f t="shared" si="2"/>
        <v>ST ANDRE DES ALPES</v>
      </c>
      <c r="D44" s="81">
        <f t="shared" si="2"/>
        <v>40778</v>
      </c>
      <c r="E44" s="80">
        <f t="shared" si="0"/>
        <v>893</v>
      </c>
      <c r="F44" s="56" t="s">
        <v>169</v>
      </c>
      <c r="G44" s="104" t="s">
        <v>165</v>
      </c>
      <c r="H44" s="102">
        <v>10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6159900</v>
      </c>
      <c r="B45" s="80" t="str">
        <f t="shared" si="2"/>
        <v>VERDON</v>
      </c>
      <c r="C45" s="80" t="str">
        <f t="shared" si="2"/>
        <v>ST ANDRE DES ALPES</v>
      </c>
      <c r="D45" s="81">
        <f t="shared" si="2"/>
        <v>40778</v>
      </c>
      <c r="E45" s="80">
        <f t="shared" si="0"/>
        <v>893</v>
      </c>
      <c r="F45" s="56" t="s">
        <v>137</v>
      </c>
      <c r="G45" s="104" t="s">
        <v>144</v>
      </c>
      <c r="H45" s="102">
        <v>3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6159900</v>
      </c>
      <c r="B46" s="80" t="str">
        <f t="shared" si="2"/>
        <v>VERDON</v>
      </c>
      <c r="C46" s="80" t="str">
        <f t="shared" si="2"/>
        <v>ST ANDRE DES ALPES</v>
      </c>
      <c r="D46" s="81">
        <f t="shared" si="2"/>
        <v>40778</v>
      </c>
      <c r="E46" s="80">
        <f t="shared" si="0"/>
        <v>893</v>
      </c>
      <c r="F46" s="56" t="s">
        <v>138</v>
      </c>
      <c r="G46" s="104" t="s">
        <v>145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6159900</v>
      </c>
      <c r="B47" s="80" t="str">
        <f t="shared" si="2"/>
        <v>VERDON</v>
      </c>
      <c r="C47" s="80" t="str">
        <f t="shared" si="2"/>
        <v>ST ANDRE DES ALPES</v>
      </c>
      <c r="D47" s="81">
        <f t="shared" si="2"/>
        <v>40778</v>
      </c>
      <c r="E47" s="80">
        <f t="shared" si="0"/>
        <v>893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6159900</v>
      </c>
      <c r="B48" s="80" t="str">
        <f t="shared" si="2"/>
        <v>VERDON</v>
      </c>
      <c r="C48" s="80" t="str">
        <f t="shared" si="2"/>
        <v>ST ANDRE DES ALPES</v>
      </c>
      <c r="D48" s="81">
        <f t="shared" si="2"/>
        <v>40778</v>
      </c>
      <c r="E48" s="80">
        <f t="shared" si="0"/>
        <v>893</v>
      </c>
      <c r="F48" s="56" t="s">
        <v>140</v>
      </c>
      <c r="G48" s="104" t="s">
        <v>147</v>
      </c>
      <c r="H48" s="102">
        <v>1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6159900</v>
      </c>
      <c r="B49" s="80" t="str">
        <f t="shared" si="2"/>
        <v>VERDON</v>
      </c>
      <c r="C49" s="80" t="str">
        <f t="shared" si="2"/>
        <v>ST ANDRE DES ALPES</v>
      </c>
      <c r="D49" s="81">
        <f t="shared" si="2"/>
        <v>40778</v>
      </c>
      <c r="E49" s="80">
        <f t="shared" si="0"/>
        <v>893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6159900</v>
      </c>
      <c r="B50" s="80" t="str">
        <f t="shared" si="2"/>
        <v>VERDON</v>
      </c>
      <c r="C50" s="80" t="str">
        <f t="shared" si="2"/>
        <v>ST ANDRE DES ALPES</v>
      </c>
      <c r="D50" s="81">
        <f t="shared" si="2"/>
        <v>40778</v>
      </c>
      <c r="E50" s="80">
        <f t="shared" si="0"/>
        <v>893</v>
      </c>
      <c r="F50" s="56" t="s">
        <v>170</v>
      </c>
      <c r="G50" s="104" t="s">
        <v>166</v>
      </c>
      <c r="H50" s="102">
        <v>1</v>
      </c>
      <c r="I50" s="102" t="s">
        <v>174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62</v>
      </c>
      <c r="B52" s="119"/>
      <c r="C52" s="119"/>
      <c r="D52" s="119"/>
      <c r="E52" s="117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6159900</v>
      </c>
      <c r="B66" s="71">
        <f>D39</f>
        <v>40778</v>
      </c>
      <c r="C66" s="72" t="s">
        <v>80</v>
      </c>
      <c r="D66" s="73" t="s">
        <v>164</v>
      </c>
      <c r="E66" s="73" t="s">
        <v>10</v>
      </c>
      <c r="F66" s="74" t="s">
        <v>182</v>
      </c>
      <c r="G66" s="102">
        <v>30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6159900</v>
      </c>
      <c r="B67" s="83">
        <f>+B$66</f>
        <v>40778</v>
      </c>
      <c r="C67" s="72" t="s">
        <v>81</v>
      </c>
      <c r="D67" s="74" t="s">
        <v>144</v>
      </c>
      <c r="E67" s="74" t="s">
        <v>10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6159900</v>
      </c>
      <c r="B68" s="83">
        <f t="shared" si="3"/>
        <v>40778</v>
      </c>
      <c r="C68" s="72" t="s">
        <v>82</v>
      </c>
      <c r="D68" s="74" t="s">
        <v>147</v>
      </c>
      <c r="E68" s="74" t="s">
        <v>11</v>
      </c>
      <c r="F68" s="74" t="s">
        <v>182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6159900</v>
      </c>
      <c r="B69" s="83">
        <f t="shared" si="3"/>
        <v>40778</v>
      </c>
      <c r="C69" s="72" t="s">
        <v>83</v>
      </c>
      <c r="D69" s="74" t="s">
        <v>166</v>
      </c>
      <c r="E69" s="74" t="s">
        <v>10</v>
      </c>
      <c r="F69" s="74" t="s">
        <v>182</v>
      </c>
      <c r="G69" s="102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6159900</v>
      </c>
      <c r="B70" s="83">
        <f t="shared" si="3"/>
        <v>40778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10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6159900</v>
      </c>
      <c r="B71" s="83">
        <f t="shared" si="3"/>
        <v>40778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6159900</v>
      </c>
      <c r="B72" s="83">
        <f t="shared" si="3"/>
        <v>40778</v>
      </c>
      <c r="C72" s="72" t="s">
        <v>86</v>
      </c>
      <c r="D72" s="74" t="s">
        <v>143</v>
      </c>
      <c r="E72" s="74" t="s">
        <v>180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6159900</v>
      </c>
      <c r="B73" s="83">
        <f t="shared" si="3"/>
        <v>40778</v>
      </c>
      <c r="C73" s="72" t="s">
        <v>87</v>
      </c>
      <c r="D73" s="74" t="s">
        <v>143</v>
      </c>
      <c r="E73" s="74" t="s">
        <v>10</v>
      </c>
      <c r="F73" s="74" t="s">
        <v>183</v>
      </c>
      <c r="G73" s="102">
        <v>12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6159900</v>
      </c>
      <c r="B74" s="83">
        <f t="shared" si="3"/>
        <v>40778</v>
      </c>
      <c r="C74" s="72" t="s">
        <v>88</v>
      </c>
      <c r="D74" s="74" t="s">
        <v>143</v>
      </c>
      <c r="E74" s="74" t="s">
        <v>11</v>
      </c>
      <c r="F74" s="74" t="s">
        <v>184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6159900</v>
      </c>
      <c r="B75" s="83">
        <f t="shared" si="3"/>
        <v>40778</v>
      </c>
      <c r="C75" s="72" t="s">
        <v>89</v>
      </c>
      <c r="D75" s="74" t="s">
        <v>143</v>
      </c>
      <c r="E75" s="74" t="s">
        <v>9</v>
      </c>
      <c r="F75" s="74" t="s">
        <v>184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6159900</v>
      </c>
      <c r="B76" s="83">
        <f t="shared" si="3"/>
        <v>40778</v>
      </c>
      <c r="C76" s="72" t="s">
        <v>90</v>
      </c>
      <c r="D76" s="74" t="s">
        <v>143</v>
      </c>
      <c r="E76" s="74" t="s">
        <v>180</v>
      </c>
      <c r="F76" s="74" t="s">
        <v>184</v>
      </c>
      <c r="G76" s="102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6159900</v>
      </c>
      <c r="B77" s="83">
        <f t="shared" si="3"/>
        <v>40778</v>
      </c>
      <c r="C77" s="72" t="s">
        <v>91</v>
      </c>
      <c r="D77" s="74" t="s">
        <v>143</v>
      </c>
      <c r="E77" s="74" t="s">
        <v>10</v>
      </c>
      <c r="F77" s="74" t="s">
        <v>184</v>
      </c>
      <c r="G77" s="102">
        <v>8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92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9" t="s">
        <v>97</v>
      </c>
      <c r="F86" s="129"/>
      <c r="G86" s="129"/>
      <c r="H86" s="130" t="s">
        <v>130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6159900</v>
      </c>
      <c r="B88" s="71">
        <f>B66</f>
        <v>40778</v>
      </c>
      <c r="C88" s="102" t="s">
        <v>194</v>
      </c>
      <c r="D88" s="102">
        <v>69</v>
      </c>
      <c r="E88" s="102">
        <v>13</v>
      </c>
      <c r="F88" s="102">
        <v>42</v>
      </c>
      <c r="G88" s="102">
        <v>36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6159900</v>
      </c>
      <c r="B89" s="83">
        <f>+B$88</f>
        <v>40778</v>
      </c>
      <c r="C89" s="102" t="s">
        <v>195</v>
      </c>
      <c r="D89" s="102">
        <v>46</v>
      </c>
      <c r="E89" s="102">
        <v>2</v>
      </c>
      <c r="F89" s="102">
        <v>5</v>
      </c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6159900</v>
      </c>
      <c r="B90" s="83">
        <f t="shared" si="4"/>
        <v>40778</v>
      </c>
      <c r="C90" s="102" t="s">
        <v>196</v>
      </c>
      <c r="D90" s="102">
        <v>155</v>
      </c>
      <c r="E90" s="102"/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6159900</v>
      </c>
      <c r="B91" s="83">
        <f t="shared" si="4"/>
        <v>40778</v>
      </c>
      <c r="C91" s="102" t="s">
        <v>197</v>
      </c>
      <c r="D91" s="102">
        <v>156</v>
      </c>
      <c r="E91" s="102"/>
      <c r="F91" s="102">
        <v>2</v>
      </c>
      <c r="G91" s="102">
        <v>9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6159900</v>
      </c>
      <c r="B92" s="83">
        <f t="shared" si="4"/>
        <v>40778</v>
      </c>
      <c r="C92" s="102" t="s">
        <v>198</v>
      </c>
      <c r="D92" s="102">
        <v>164</v>
      </c>
      <c r="E92" s="102">
        <v>2</v>
      </c>
      <c r="F92" s="102">
        <v>5</v>
      </c>
      <c r="G92" s="102">
        <v>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6159900</v>
      </c>
      <c r="B93" s="83">
        <f t="shared" si="4"/>
        <v>40778</v>
      </c>
      <c r="C93" s="102" t="s">
        <v>199</v>
      </c>
      <c r="D93" s="102">
        <v>140</v>
      </c>
      <c r="E93" s="102">
        <v>7</v>
      </c>
      <c r="F93" s="102">
        <v>4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115"/>
      <c r="B94" s="114"/>
      <c r="C94" s="102" t="s">
        <v>232</v>
      </c>
      <c r="D94" s="102">
        <v>212</v>
      </c>
      <c r="E94" s="102"/>
      <c r="F94" s="102">
        <v>6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6159900</v>
      </c>
      <c r="B95" s="83">
        <f t="shared" si="4"/>
        <v>40778</v>
      </c>
      <c r="C95" s="102" t="s">
        <v>200</v>
      </c>
      <c r="D95" s="102">
        <v>200</v>
      </c>
      <c r="E95" s="102">
        <v>1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6159900</v>
      </c>
      <c r="B96" s="83">
        <f t="shared" si="4"/>
        <v>40778</v>
      </c>
      <c r="C96" s="102" t="s">
        <v>201</v>
      </c>
      <c r="D96" s="102">
        <v>183</v>
      </c>
      <c r="E96" s="102">
        <v>6</v>
      </c>
      <c r="F96" s="102">
        <v>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6159900</v>
      </c>
      <c r="B97" s="83">
        <f t="shared" si="4"/>
        <v>40778</v>
      </c>
      <c r="C97" s="102" t="s">
        <v>202</v>
      </c>
      <c r="D97" s="102">
        <v>5151</v>
      </c>
      <c r="E97" s="102">
        <v>9</v>
      </c>
      <c r="F97" s="102">
        <v>13</v>
      </c>
      <c r="G97" s="102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6159900</v>
      </c>
      <c r="B98" s="83">
        <f t="shared" si="4"/>
        <v>40778</v>
      </c>
      <c r="C98" s="102" t="s">
        <v>203</v>
      </c>
      <c r="D98" s="102">
        <v>364</v>
      </c>
      <c r="E98" s="102">
        <v>96</v>
      </c>
      <c r="F98" s="102">
        <v>67</v>
      </c>
      <c r="G98" s="102">
        <v>19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6159900</v>
      </c>
      <c r="B99" s="83">
        <f t="shared" si="4"/>
        <v>40778</v>
      </c>
      <c r="C99" s="102" t="s">
        <v>234</v>
      </c>
      <c r="D99" s="102">
        <v>390</v>
      </c>
      <c r="E99" s="102">
        <v>18</v>
      </c>
      <c r="F99" s="102"/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6159900</v>
      </c>
      <c r="B100" s="83">
        <f t="shared" si="4"/>
        <v>40778</v>
      </c>
      <c r="C100" s="102" t="s">
        <v>204</v>
      </c>
      <c r="D100" s="102">
        <v>457</v>
      </c>
      <c r="E100" s="102">
        <v>5</v>
      </c>
      <c r="F100" s="102">
        <v>16</v>
      </c>
      <c r="G100" s="102">
        <v>19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6159900</v>
      </c>
      <c r="B101" s="83">
        <f t="shared" si="4"/>
        <v>40778</v>
      </c>
      <c r="C101" s="102" t="s">
        <v>205</v>
      </c>
      <c r="D101" s="102">
        <v>502</v>
      </c>
      <c r="E101" s="102">
        <v>1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6159900</v>
      </c>
      <c r="B102" s="83">
        <f t="shared" si="4"/>
        <v>40778</v>
      </c>
      <c r="C102" s="102" t="s">
        <v>206</v>
      </c>
      <c r="D102" s="102">
        <v>5152</v>
      </c>
      <c r="E102" s="102">
        <v>9</v>
      </c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6159900</v>
      </c>
      <c r="B103" s="83">
        <f t="shared" si="4"/>
        <v>40778</v>
      </c>
      <c r="C103" s="102" t="s">
        <v>207</v>
      </c>
      <c r="D103" s="102">
        <v>399</v>
      </c>
      <c r="E103" s="102"/>
      <c r="F103" s="102">
        <v>5</v>
      </c>
      <c r="G103" s="102">
        <v>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6159900</v>
      </c>
      <c r="B104" s="83">
        <f t="shared" si="4"/>
        <v>40778</v>
      </c>
      <c r="C104" s="102" t="s">
        <v>208</v>
      </c>
      <c r="D104" s="102">
        <v>421</v>
      </c>
      <c r="E104" s="102">
        <v>9</v>
      </c>
      <c r="F104" s="102">
        <v>110</v>
      </c>
      <c r="G104" s="102">
        <v>41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6159900</v>
      </c>
      <c r="B105" s="83">
        <f t="shared" si="4"/>
        <v>40778</v>
      </c>
      <c r="C105" s="102" t="s">
        <v>209</v>
      </c>
      <c r="D105" s="102">
        <v>400</v>
      </c>
      <c r="E105" s="102"/>
      <c r="F105" s="102">
        <v>9</v>
      </c>
      <c r="G105" s="102">
        <v>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6159900</v>
      </c>
      <c r="B106" s="83">
        <f t="shared" si="4"/>
        <v>40778</v>
      </c>
      <c r="C106" s="102" t="s">
        <v>210</v>
      </c>
      <c r="D106" s="102">
        <v>404</v>
      </c>
      <c r="E106" s="102">
        <v>36</v>
      </c>
      <c r="F106" s="102">
        <v>110</v>
      </c>
      <c r="G106" s="102">
        <v>261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6159900</v>
      </c>
      <c r="B107" s="83">
        <f t="shared" si="4"/>
        <v>40778</v>
      </c>
      <c r="C107" s="102" t="s">
        <v>211</v>
      </c>
      <c r="D107" s="102">
        <v>394</v>
      </c>
      <c r="E107" s="102"/>
      <c r="F107" s="102">
        <v>1</v>
      </c>
      <c r="G107" s="102">
        <v>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6159900</v>
      </c>
      <c r="B108" s="83">
        <f t="shared" si="4"/>
        <v>40778</v>
      </c>
      <c r="C108" s="102" t="s">
        <v>212</v>
      </c>
      <c r="D108" s="102">
        <v>618</v>
      </c>
      <c r="E108" s="102">
        <v>1</v>
      </c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6159900</v>
      </c>
      <c r="B109" s="83">
        <f t="shared" si="4"/>
        <v>40778</v>
      </c>
      <c r="C109" s="102" t="s">
        <v>233</v>
      </c>
      <c r="D109" s="102">
        <v>619</v>
      </c>
      <c r="E109" s="102"/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6159900</v>
      </c>
      <c r="B110" s="83">
        <f t="shared" si="4"/>
        <v>40778</v>
      </c>
      <c r="C110" s="102" t="s">
        <v>213</v>
      </c>
      <c r="D110" s="102">
        <v>625</v>
      </c>
      <c r="E110" s="102"/>
      <c r="F110" s="102">
        <v>1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6159900</v>
      </c>
      <c r="B111" s="83">
        <f t="shared" si="4"/>
        <v>40778</v>
      </c>
      <c r="C111" s="102" t="s">
        <v>214</v>
      </c>
      <c r="D111" s="102">
        <v>515</v>
      </c>
      <c r="E111" s="102"/>
      <c r="F111" s="102">
        <v>1</v>
      </c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6159900</v>
      </c>
      <c r="B112" s="83">
        <f t="shared" si="4"/>
        <v>40778</v>
      </c>
      <c r="C112" s="102" t="s">
        <v>215</v>
      </c>
      <c r="D112" s="102">
        <v>608</v>
      </c>
      <c r="E112" s="102"/>
      <c r="F112" s="102">
        <v>1</v>
      </c>
      <c r="G112" s="102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6159900</v>
      </c>
      <c r="B113" s="83">
        <f t="shared" si="4"/>
        <v>40778</v>
      </c>
      <c r="C113" s="102" t="s">
        <v>216</v>
      </c>
      <c r="D113" s="102">
        <v>747</v>
      </c>
      <c r="E113" s="102">
        <v>1</v>
      </c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6159900</v>
      </c>
      <c r="B114" s="83">
        <f t="shared" si="4"/>
        <v>40778</v>
      </c>
      <c r="C114" s="102" t="s">
        <v>217</v>
      </c>
      <c r="D114" s="102">
        <v>819</v>
      </c>
      <c r="E114" s="102">
        <v>1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6159900</v>
      </c>
      <c r="B115" s="83">
        <f t="shared" si="4"/>
        <v>40778</v>
      </c>
      <c r="C115" s="102" t="s">
        <v>218</v>
      </c>
      <c r="D115" s="102">
        <v>807</v>
      </c>
      <c r="E115" s="102">
        <v>21</v>
      </c>
      <c r="F115" s="102">
        <v>14</v>
      </c>
      <c r="G115" s="102">
        <v>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6159900</v>
      </c>
      <c r="B116" s="83">
        <f t="shared" si="4"/>
        <v>40778</v>
      </c>
      <c r="C116" s="102" t="s">
        <v>219</v>
      </c>
      <c r="D116" s="102">
        <v>836</v>
      </c>
      <c r="E116" s="102"/>
      <c r="F116" s="102">
        <v>1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6159900</v>
      </c>
      <c r="B117" s="83">
        <f t="shared" si="4"/>
        <v>40778</v>
      </c>
      <c r="C117" s="102" t="s">
        <v>220</v>
      </c>
      <c r="D117" s="102">
        <v>831</v>
      </c>
      <c r="E117" s="102">
        <v>1</v>
      </c>
      <c r="F117" s="102">
        <v>5</v>
      </c>
      <c r="G117" s="102">
        <v>3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6159900</v>
      </c>
      <c r="B118" s="83">
        <f t="shared" si="4"/>
        <v>40778</v>
      </c>
      <c r="C118" s="102" t="s">
        <v>221</v>
      </c>
      <c r="D118" s="102">
        <v>757</v>
      </c>
      <c r="E118" s="102"/>
      <c r="F118" s="102">
        <v>3</v>
      </c>
      <c r="G118" s="102">
        <v>2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6159900</v>
      </c>
      <c r="B119" s="83">
        <f t="shared" si="4"/>
        <v>40778</v>
      </c>
      <c r="C119" s="102" t="s">
        <v>222</v>
      </c>
      <c r="D119" s="102">
        <v>801</v>
      </c>
      <c r="E119" s="102">
        <v>156</v>
      </c>
      <c r="F119" s="102">
        <v>1</v>
      </c>
      <c r="G119" s="102">
        <v>12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6159900</v>
      </c>
      <c r="B120" s="83">
        <f t="shared" si="4"/>
        <v>40778</v>
      </c>
      <c r="C120" s="102" t="s">
        <v>223</v>
      </c>
      <c r="D120" s="102">
        <v>892</v>
      </c>
      <c r="E120" s="102">
        <v>1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6159900</v>
      </c>
      <c r="B121" s="83">
        <f t="shared" si="4"/>
        <v>40778</v>
      </c>
      <c r="C121" s="102" t="s">
        <v>224</v>
      </c>
      <c r="D121" s="102">
        <v>933</v>
      </c>
      <c r="E121" s="102"/>
      <c r="F121" s="102">
        <v>2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6159900</v>
      </c>
      <c r="B122" s="83">
        <f t="shared" si="5"/>
        <v>40778</v>
      </c>
      <c r="C122" s="102" t="s">
        <v>226</v>
      </c>
      <c r="D122" s="102">
        <v>906</v>
      </c>
      <c r="E122" s="102" t="s">
        <v>225</v>
      </c>
      <c r="F122" s="102" t="s">
        <v>225</v>
      </c>
      <c r="G122" s="102" t="s">
        <v>225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6159900</v>
      </c>
      <c r="B123" s="83">
        <f t="shared" si="5"/>
        <v>40778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6159900</v>
      </c>
      <c r="B124" s="83">
        <f t="shared" si="5"/>
        <v>40778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6159900</v>
      </c>
      <c r="B125" s="83">
        <f t="shared" si="5"/>
        <v>40778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6159900</v>
      </c>
      <c r="B126" s="83">
        <f t="shared" si="5"/>
        <v>40778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6159900</v>
      </c>
      <c r="B127" s="83">
        <f t="shared" si="5"/>
        <v>40778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6159900</v>
      </c>
      <c r="B128" s="83">
        <f t="shared" si="5"/>
        <v>40778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6159900</v>
      </c>
      <c r="B129" s="83">
        <f t="shared" si="5"/>
        <v>40778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6159900</v>
      </c>
      <c r="B130" s="83">
        <f t="shared" si="5"/>
        <v>40778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6159900</v>
      </c>
      <c r="B131" s="83">
        <f t="shared" si="5"/>
        <v>40778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6159900</v>
      </c>
      <c r="B132" s="83">
        <f t="shared" si="5"/>
        <v>40778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6159900</v>
      </c>
      <c r="B133" s="83">
        <f t="shared" si="5"/>
        <v>40778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6159900</v>
      </c>
      <c r="B134" s="83">
        <f t="shared" si="5"/>
        <v>40778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6159900</v>
      </c>
      <c r="B135" s="83">
        <f t="shared" si="5"/>
        <v>40778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6159900</v>
      </c>
      <c r="B136" s="83">
        <f t="shared" si="5"/>
        <v>40778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6159900</v>
      </c>
      <c r="B137" s="83">
        <f t="shared" si="5"/>
        <v>40778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6159900</v>
      </c>
      <c r="B138" s="83">
        <f t="shared" si="5"/>
        <v>40778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6159900</v>
      </c>
      <c r="B139" s="83">
        <f t="shared" si="5"/>
        <v>40778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6159900</v>
      </c>
      <c r="B140" s="83">
        <f t="shared" si="5"/>
        <v>40778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6159900</v>
      </c>
      <c r="B141" s="83">
        <f t="shared" si="5"/>
        <v>40778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6159900</v>
      </c>
      <c r="B142" s="83">
        <f t="shared" si="5"/>
        <v>40778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6159900</v>
      </c>
      <c r="B143" s="83">
        <f t="shared" si="5"/>
        <v>40778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6159900</v>
      </c>
      <c r="B144" s="83">
        <f t="shared" si="5"/>
        <v>40778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6159900</v>
      </c>
      <c r="B145" s="83">
        <f t="shared" si="5"/>
        <v>40778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6159900</v>
      </c>
      <c r="B146" s="83">
        <f t="shared" si="5"/>
        <v>40778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6159900</v>
      </c>
      <c r="B147" s="83">
        <f t="shared" si="5"/>
        <v>40778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6159900</v>
      </c>
      <c r="B148" s="83">
        <f t="shared" si="5"/>
        <v>40778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6159900</v>
      </c>
      <c r="B149" s="83">
        <f t="shared" si="5"/>
        <v>40778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6159900</v>
      </c>
      <c r="B150" s="83">
        <f t="shared" si="5"/>
        <v>40778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6159900</v>
      </c>
      <c r="B151" s="83">
        <f t="shared" si="5"/>
        <v>40778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6159900</v>
      </c>
      <c r="B152" s="83">
        <f t="shared" si="5"/>
        <v>40778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6159900</v>
      </c>
      <c r="B153" s="83">
        <f t="shared" si="5"/>
        <v>40778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6159900</v>
      </c>
      <c r="B154" s="83">
        <f t="shared" si="6"/>
        <v>40778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6159900</v>
      </c>
      <c r="B155" s="83">
        <f t="shared" si="6"/>
        <v>40778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6159900</v>
      </c>
      <c r="B156" s="83">
        <f t="shared" si="6"/>
        <v>40778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6159900</v>
      </c>
      <c r="B157" s="83">
        <f t="shared" si="6"/>
        <v>40778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6159900</v>
      </c>
      <c r="B158" s="83">
        <f t="shared" si="6"/>
        <v>40778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6159900</v>
      </c>
      <c r="B159" s="83">
        <f t="shared" si="6"/>
        <v>40778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6159900</v>
      </c>
      <c r="B160" s="83">
        <f t="shared" si="6"/>
        <v>40778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6159900</v>
      </c>
      <c r="B161" s="83">
        <f t="shared" si="6"/>
        <v>40778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6159900</v>
      </c>
      <c r="B162" s="83">
        <f t="shared" si="6"/>
        <v>40778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6159900</v>
      </c>
      <c r="B163" s="83">
        <f t="shared" si="6"/>
        <v>40778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6159900</v>
      </c>
      <c r="B164" s="83">
        <f t="shared" si="6"/>
        <v>40778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6159900</v>
      </c>
      <c r="B165" s="83">
        <f t="shared" si="6"/>
        <v>40778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6159900</v>
      </c>
      <c r="B166" s="83">
        <f t="shared" si="6"/>
        <v>40778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6159900</v>
      </c>
      <c r="B167" s="83">
        <f t="shared" si="6"/>
        <v>40778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6159900</v>
      </c>
      <c r="B168" s="83">
        <f t="shared" si="6"/>
        <v>40778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6159900</v>
      </c>
      <c r="B169" s="83">
        <f t="shared" si="6"/>
        <v>40778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6159900</v>
      </c>
      <c r="B170" s="83">
        <f t="shared" si="6"/>
        <v>40778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6159900</v>
      </c>
      <c r="B171" s="83">
        <f t="shared" si="6"/>
        <v>40778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6159900</v>
      </c>
      <c r="B172" s="83">
        <f t="shared" si="6"/>
        <v>40778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6159900</v>
      </c>
      <c r="B173" s="83">
        <f t="shared" si="6"/>
        <v>40778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6159900</v>
      </c>
      <c r="B174" s="83">
        <f t="shared" si="6"/>
        <v>40778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6159900</v>
      </c>
      <c r="B175" s="83">
        <f t="shared" si="6"/>
        <v>40778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6159900</v>
      </c>
      <c r="B176" s="83">
        <f t="shared" si="6"/>
        <v>40778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6159900</v>
      </c>
      <c r="B177" s="83">
        <f t="shared" si="6"/>
        <v>40778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6159900</v>
      </c>
      <c r="B178" s="83">
        <f t="shared" si="6"/>
        <v>40778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6159900</v>
      </c>
      <c r="B179" s="83">
        <f t="shared" si="6"/>
        <v>40778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6159900</v>
      </c>
      <c r="B180" s="83">
        <f t="shared" si="6"/>
        <v>40778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6159900</v>
      </c>
      <c r="B181" s="83">
        <f t="shared" si="6"/>
        <v>40778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6159900</v>
      </c>
      <c r="B182" s="83">
        <f t="shared" si="6"/>
        <v>40778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6159900</v>
      </c>
      <c r="B183" s="83">
        <f t="shared" si="6"/>
        <v>40778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6159900</v>
      </c>
      <c r="B184" s="83">
        <f t="shared" si="6"/>
        <v>40778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6159900</v>
      </c>
      <c r="B185" s="83">
        <f t="shared" si="6"/>
        <v>40778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6159900</v>
      </c>
      <c r="B186" s="83">
        <f t="shared" si="7"/>
        <v>40778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6159900</v>
      </c>
      <c r="B187" s="83">
        <f t="shared" si="7"/>
        <v>40778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6159900</v>
      </c>
      <c r="B188" s="83">
        <f t="shared" si="7"/>
        <v>40778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6159900</v>
      </c>
      <c r="B189" s="83">
        <f t="shared" si="7"/>
        <v>40778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6159900</v>
      </c>
      <c r="B190" s="83">
        <f t="shared" si="7"/>
        <v>40778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6159900</v>
      </c>
      <c r="B191" s="83">
        <f t="shared" si="7"/>
        <v>40778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6159900</v>
      </c>
      <c r="B192" s="83">
        <f t="shared" si="7"/>
        <v>40778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6159900</v>
      </c>
      <c r="B193" s="83">
        <f t="shared" si="7"/>
        <v>40778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6159900</v>
      </c>
      <c r="B194" s="83">
        <f t="shared" si="7"/>
        <v>40778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6159900</v>
      </c>
      <c r="B195" s="83">
        <f t="shared" si="7"/>
        <v>40778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6159900</v>
      </c>
      <c r="B196" s="83">
        <f t="shared" si="7"/>
        <v>40778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6159900</v>
      </c>
      <c r="B197" s="83">
        <f t="shared" si="7"/>
        <v>40778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6159900</v>
      </c>
      <c r="B198" s="83">
        <f t="shared" si="7"/>
        <v>40778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6159900</v>
      </c>
      <c r="B199" s="83">
        <f t="shared" si="7"/>
        <v>40778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6159900</v>
      </c>
      <c r="B200" s="83">
        <f t="shared" si="7"/>
        <v>40778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6159900</v>
      </c>
      <c r="B201" s="83">
        <f t="shared" si="7"/>
        <v>40778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6159900</v>
      </c>
      <c r="B202" s="83">
        <f t="shared" si="7"/>
        <v>40778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6159900</v>
      </c>
      <c r="B203" s="83">
        <f t="shared" si="7"/>
        <v>40778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6159900</v>
      </c>
      <c r="B204" s="83">
        <f t="shared" si="7"/>
        <v>40778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6159900</v>
      </c>
      <c r="B205" s="83">
        <f t="shared" si="7"/>
        <v>40778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6159900</v>
      </c>
      <c r="B206" s="83">
        <f t="shared" si="7"/>
        <v>40778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6159900</v>
      </c>
      <c r="B207" s="83">
        <f t="shared" si="7"/>
        <v>40778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6159900</v>
      </c>
      <c r="B208" s="83">
        <f t="shared" si="7"/>
        <v>40778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6159900</v>
      </c>
      <c r="B209" s="83">
        <f t="shared" si="7"/>
        <v>40778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6159900</v>
      </c>
      <c r="B210" s="83">
        <f t="shared" si="7"/>
        <v>40778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6159900</v>
      </c>
      <c r="B211" s="83">
        <f t="shared" si="7"/>
        <v>40778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6159900</v>
      </c>
      <c r="B212" s="83">
        <f t="shared" si="7"/>
        <v>40778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6159900</v>
      </c>
      <c r="B213" s="83">
        <f t="shared" si="7"/>
        <v>40778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6159900</v>
      </c>
      <c r="B214" s="83">
        <f t="shared" si="7"/>
        <v>40778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6159900</v>
      </c>
      <c r="B215" s="83">
        <f t="shared" si="7"/>
        <v>40778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6159900</v>
      </c>
      <c r="B216" s="83">
        <f t="shared" si="7"/>
        <v>40778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6159900</v>
      </c>
      <c r="B217" s="83">
        <f t="shared" si="7"/>
        <v>40778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6159900</v>
      </c>
      <c r="B218" s="83">
        <f t="shared" si="8"/>
        <v>40778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6159900</v>
      </c>
      <c r="B219" s="83">
        <f t="shared" si="8"/>
        <v>40778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6159900</v>
      </c>
      <c r="B220" s="83">
        <f t="shared" si="8"/>
        <v>40778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6159900</v>
      </c>
      <c r="B221" s="83">
        <f t="shared" si="8"/>
        <v>40778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6159900</v>
      </c>
      <c r="B222" s="83">
        <f t="shared" si="8"/>
        <v>40778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6159900</v>
      </c>
      <c r="B223" s="83">
        <f t="shared" si="8"/>
        <v>40778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6159900</v>
      </c>
      <c r="B224" s="83">
        <f t="shared" si="8"/>
        <v>40778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6159900</v>
      </c>
      <c r="B225" s="83">
        <f t="shared" si="8"/>
        <v>40778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6159900</v>
      </c>
      <c r="B226" s="83">
        <f t="shared" si="8"/>
        <v>40778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6159900</v>
      </c>
      <c r="B227" s="83">
        <f t="shared" si="8"/>
        <v>40778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6159900</v>
      </c>
      <c r="B228" s="83">
        <f t="shared" si="8"/>
        <v>40778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6159900</v>
      </c>
      <c r="B229" s="83">
        <f t="shared" si="8"/>
        <v>40778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6159900</v>
      </c>
      <c r="B230" s="83">
        <f t="shared" si="8"/>
        <v>40778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6159900</v>
      </c>
      <c r="B231" s="83">
        <f t="shared" si="8"/>
        <v>40778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6159900</v>
      </c>
      <c r="B232" s="83">
        <f t="shared" si="8"/>
        <v>40778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6159900</v>
      </c>
      <c r="B233" s="83">
        <f t="shared" si="8"/>
        <v>40778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6159900</v>
      </c>
      <c r="B234" s="83">
        <f t="shared" si="8"/>
        <v>40778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6159900</v>
      </c>
      <c r="B235" s="83">
        <f t="shared" si="8"/>
        <v>40778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6159900</v>
      </c>
      <c r="B236" s="83">
        <f t="shared" si="8"/>
        <v>40778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6159900</v>
      </c>
      <c r="B237" s="83">
        <f t="shared" si="8"/>
        <v>40778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6159900</v>
      </c>
      <c r="B238" s="83">
        <f t="shared" si="8"/>
        <v>40778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6159900</v>
      </c>
      <c r="B239" s="83">
        <f t="shared" si="8"/>
        <v>40778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6159900</v>
      </c>
      <c r="B240" s="83">
        <f t="shared" si="8"/>
        <v>40778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6159900</v>
      </c>
      <c r="B241" s="83">
        <f t="shared" si="8"/>
        <v>40778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6159900</v>
      </c>
      <c r="B242" s="83">
        <f t="shared" si="8"/>
        <v>40778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6159900</v>
      </c>
      <c r="B243" s="83">
        <f t="shared" si="8"/>
        <v>40778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2012-01-19T14:09:24Z</cp:lastPrinted>
  <dcterms:created xsi:type="dcterms:W3CDTF">2006-11-24T10:55:07Z</dcterms:created>
  <dcterms:modified xsi:type="dcterms:W3CDTF">2012-10-23T12:38:49Z</dcterms:modified>
  <cp:category/>
  <cp:version/>
  <cp:contentType/>
  <cp:contentStatus/>
</cp:coreProperties>
</file>