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<sst xmlns="http://schemas.openxmlformats.org/spreadsheetml/2006/main" count="375" uniqueCount="234">
  <si>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</si>
  <si>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</si>
  <si>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</si>
  <si>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</si>
  <si>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</si>
  <si>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</si>
  <si>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</si>
  <si>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</si>
  <si>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</si>
  <si>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</si>
  <si>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</si>
  <si>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</si>
  <si>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</si>
  <si>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</si>
  <si>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</si>
  <si>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</si>
  <si>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</si>
  <si>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</si>
  <si>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</si>
  <si>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</si>
  <si>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</si>
  <si>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</si>
  <si>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</si>
  <si>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</si>
  <si>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</si>
  <si>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</si>
  <si>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</si>
  <si>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</si>
  <si>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</si>
  <si>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</si>
  <si>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</si>
  <si>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</si>
  <si>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</si>
  <si>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</si>
  <si>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</si>
  <si>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</si>
  <si>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</si>
  <si>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</si>
  <si>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</si>
  <si>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</si>
  <si>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</si>
  <si>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</si>
  <si>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</si>
  <si>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</si>
  <si>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</si>
  <si>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</si>
  <si>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</si>
  <si>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</si>
  <si>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</si>
  <si>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</si>
  <si>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</si>
  <si>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</si>
  <si>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</si>
  <si>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</si>
  <si>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</si>
  <si>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</si>
  <si>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</si>
  <si>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</si>
  <si>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</si>
  <si>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</si>
  <si>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</si>
  <si>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</si>
  <si>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</si>
  <si>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</si>
  <si>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</si>
  <si>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</si>
  <si>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</si>
  <si>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</si>
  <si>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</si>
  <si>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</si>
  <si>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</si>
  <si>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</si>
  <si>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</si>
  <si>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</si>
  <si>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</si>
  <si>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</si>
  <si>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</si>
  <si>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</si>
  <si>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</si>
  <si>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</si>
  <si>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</si>
  <si>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</si>
  <si>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</si>
  <si>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</si>
  <si>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</si>
  <si>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</si>
  <si>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</si>
  <si>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06169990</t>
  </si>
  <si>
    <t>CASTELLANE</t>
  </si>
  <si>
    <t>Castellane à Cattlar</t>
  </si>
  <si>
    <t>CATLLAR</t>
  </si>
  <si>
    <t>66045</t>
  </si>
  <si>
    <t>607026</t>
  </si>
  <si>
    <t>1736545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</si>
  <si>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</si>
  <si>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</si>
  <si>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</si>
  <si>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</si>
  <si>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</si>
  <si>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</si>
  <si>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</si>
  <si>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</si>
  <si>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</si>
  <si>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</si>
  <si>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</si>
  <si>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</si>
  <si>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</si>
  <si>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</si>
  <si>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</si>
  <si>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</si>
  <si>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</si>
  <si>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</si>
  <si>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</si>
  <si>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</si>
  <si>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</si>
  <si>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</si>
  <si>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</si>
  <si>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</si>
  <si>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</si>
  <si>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</si>
  <si>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</si>
  <si>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</si>
  <si>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</si>
  <si>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</si>
  <si>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</si>
  <si>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</si>
  <si>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</si>
  <si>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</si>
  <si>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</si>
  <si>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</si>
  <si>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</si>
  <si>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</si>
  <si>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</si>
  <si>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</si>
  <si>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</si>
  <si>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</si>
  <si>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</si>
  <si>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</si>
  <si>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</si>
  <si>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</si>
  <si>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</si>
  <si>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</si>
  <si>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</si>
  <si>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</si>
  <si>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</si>
  <si>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</si>
  <si>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</si>
  <si>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</si>
  <si>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</si>
  <si>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</si>
  <si>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</si>
  <si>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</si>
  <si>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</si>
  <si>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</si>
  <si>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</si>
  <si>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</si>
  <si>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</si>
  <si>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</si>
  <si>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</si>
  <si>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</si>
  <si>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</si>
  <si>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</si>
  <si>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</si>
  <si>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</si>
  <si>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</si>
  <si>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</si>
  <si>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</si>
  <si>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</si>
  <si>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</si>
  <si>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</si>
  <si>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</si>
  <si>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</si>
  <si>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</si>
  <si>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</si>
  <si>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</si>
  <si>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</si>
  <si>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</si>
  <si>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</si>
  <si>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</si>
  <si>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</si>
  <si>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</si>
  <si>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</si>
  <si>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</si>
  <si>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</si>
  <si>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</si>
  <si>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</si>
  <si>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</si>
  <si>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</si>
  <si>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</si>
  <si>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</si>
  <si>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</si>
  <si>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Agapetus</t>
  </si>
  <si>
    <t>sF. Limnephilinae</t>
  </si>
  <si>
    <t>Philopotamus</t>
  </si>
  <si>
    <t>Polycentropus</t>
  </si>
  <si>
    <t>Rhyacophila</t>
  </si>
  <si>
    <t>Schizopelex</t>
  </si>
  <si>
    <t>Baetis</t>
  </si>
  <si>
    <t>Caenis</t>
  </si>
  <si>
    <t>Seratella</t>
  </si>
  <si>
    <t>Ecdyonurus</t>
  </si>
  <si>
    <t>Habrophlebia</t>
  </si>
  <si>
    <t>Dryops</t>
  </si>
  <si>
    <t>Elmis</t>
  </si>
  <si>
    <t>Esolus</t>
  </si>
  <si>
    <t>Oulimnius</t>
  </si>
  <si>
    <t>Stenelmis</t>
  </si>
  <si>
    <t>Orectochilus</t>
  </si>
  <si>
    <t>Hydrocyphon</t>
  </si>
  <si>
    <t>Hydraena</t>
  </si>
  <si>
    <t>Blephariceridae</t>
  </si>
  <si>
    <t>Ceratopogonidae</t>
  </si>
  <si>
    <t>Chironomidae</t>
  </si>
  <si>
    <t>Limoniidae</t>
  </si>
  <si>
    <t>Simuliidae</t>
  </si>
  <si>
    <t>Boyeria</t>
  </si>
  <si>
    <t>Onychogomphus</t>
  </si>
  <si>
    <t>HYDRACARIENS = Hydracarina</t>
  </si>
  <si>
    <t>présence</t>
  </si>
  <si>
    <t>Potamopyrgus</t>
  </si>
  <si>
    <t>OLIGOCHAETA</t>
  </si>
  <si>
    <t>Dugesiidae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</si>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</sst>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ASCAT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34">
      <selection activeCell="D73" sqref="D7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350</v>
      </c>
      <c r="J23" s="54" t="s">
        <v>94</v>
      </c>
      <c r="K23" s="54">
        <v>607072</v>
      </c>
      <c r="L23" s="54">
        <v>1736544</v>
      </c>
      <c r="M23" s="54">
        <v>607162</v>
      </c>
      <c r="N23" s="54">
        <v>1736592</v>
      </c>
      <c r="O23" s="54">
        <v>12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06169990</v>
      </c>
      <c r="B39" s="81" t="str">
        <f>C23</f>
        <v>CASTELLANE</v>
      </c>
      <c r="C39" s="82" t="str">
        <f>D23</f>
        <v>Castellane à Cattlar</v>
      </c>
      <c r="D39" s="83">
        <v>40716</v>
      </c>
      <c r="E39" s="84">
        <v>9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06169990</v>
      </c>
      <c r="B40" s="88" t="str">
        <f t="shared" si="0"/>
        <v>CASTELLANE</v>
      </c>
      <c r="C40" s="88" t="str">
        <f t="shared" si="0"/>
        <v>Castellane à Cattlar</v>
      </c>
      <c r="D40" s="89">
        <f t="shared" si="0"/>
        <v>40716</v>
      </c>
      <c r="E40" s="88">
        <f aca="true" t="shared" si="1" ref="E40:E50">+I$23</f>
        <v>350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06169990</v>
      </c>
      <c r="B41" s="88" t="str">
        <f t="shared" si="0"/>
        <v>CASTELLANE</v>
      </c>
      <c r="C41" s="88" t="str">
        <f t="shared" si="0"/>
        <v>Castellane à Cattlar</v>
      </c>
      <c r="D41" s="89">
        <f t="shared" si="0"/>
        <v>40716</v>
      </c>
      <c r="E41" s="88">
        <f t="shared" si="1"/>
        <v>350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06169990</v>
      </c>
      <c r="B42" s="88" t="str">
        <f t="shared" si="0"/>
        <v>CASTELLANE</v>
      </c>
      <c r="C42" s="88" t="str">
        <f t="shared" si="0"/>
        <v>Castellane à Cattlar</v>
      </c>
      <c r="D42" s="89">
        <f t="shared" si="0"/>
        <v>40716</v>
      </c>
      <c r="E42" s="88">
        <f t="shared" si="1"/>
        <v>350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06169990</v>
      </c>
      <c r="B43" s="88" t="str">
        <f t="shared" si="0"/>
        <v>CASTELLANE</v>
      </c>
      <c r="C43" s="88" t="str">
        <f t="shared" si="0"/>
        <v>Castellane à Cattlar</v>
      </c>
      <c r="D43" s="89">
        <f t="shared" si="0"/>
        <v>40716</v>
      </c>
      <c r="E43" s="88">
        <f t="shared" si="1"/>
        <v>350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06169990</v>
      </c>
      <c r="B44" s="88" t="str">
        <f t="shared" si="0"/>
        <v>CASTELLANE</v>
      </c>
      <c r="C44" s="88" t="str">
        <f t="shared" si="0"/>
        <v>Castellane à Cattlar</v>
      </c>
      <c r="D44" s="89">
        <f t="shared" si="0"/>
        <v>40716</v>
      </c>
      <c r="E44" s="88">
        <f t="shared" si="1"/>
        <v>350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06169990</v>
      </c>
      <c r="B45" s="88" t="str">
        <f t="shared" si="0"/>
        <v>CASTELLANE</v>
      </c>
      <c r="C45" s="88" t="str">
        <f t="shared" si="0"/>
        <v>Castellane à Cattlar</v>
      </c>
      <c r="D45" s="89">
        <f t="shared" si="0"/>
        <v>40716</v>
      </c>
      <c r="E45" s="88">
        <f t="shared" si="1"/>
        <v>350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06169990</v>
      </c>
      <c r="B46" s="88" t="str">
        <f t="shared" si="0"/>
        <v>CASTELLANE</v>
      </c>
      <c r="C46" s="88" t="str">
        <f t="shared" si="0"/>
        <v>Castellane à Cattlar</v>
      </c>
      <c r="D46" s="89">
        <f t="shared" si="0"/>
        <v>40716</v>
      </c>
      <c r="E46" s="88">
        <f t="shared" si="1"/>
        <v>350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06169990</v>
      </c>
      <c r="B47" s="88" t="str">
        <f t="shared" si="0"/>
        <v>CASTELLANE</v>
      </c>
      <c r="C47" s="88" t="str">
        <f t="shared" si="0"/>
        <v>Castellane à Cattlar</v>
      </c>
      <c r="D47" s="89">
        <f t="shared" si="0"/>
        <v>40716</v>
      </c>
      <c r="E47" s="88">
        <f t="shared" si="1"/>
        <v>350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06169990</v>
      </c>
      <c r="B48" s="88" t="str">
        <f t="shared" si="0"/>
        <v>CASTELLANE</v>
      </c>
      <c r="C48" s="88" t="str">
        <f t="shared" si="0"/>
        <v>Castellane à Cattlar</v>
      </c>
      <c r="D48" s="89">
        <f t="shared" si="0"/>
        <v>40716</v>
      </c>
      <c r="E48" s="88">
        <f t="shared" si="1"/>
        <v>350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06169990</v>
      </c>
      <c r="B49" s="88" t="str">
        <f t="shared" si="0"/>
        <v>CASTELLANE</v>
      </c>
      <c r="C49" s="88" t="str">
        <f t="shared" si="0"/>
        <v>Castellane à Cattlar</v>
      </c>
      <c r="D49" s="89">
        <f t="shared" si="0"/>
        <v>40716</v>
      </c>
      <c r="E49" s="88">
        <f t="shared" si="1"/>
        <v>350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06169990</v>
      </c>
      <c r="B50" s="88" t="str">
        <f t="shared" si="0"/>
        <v>CASTELLANE</v>
      </c>
      <c r="C50" s="88" t="str">
        <f t="shared" si="0"/>
        <v>Castellane à Cattlar</v>
      </c>
      <c r="D50" s="89">
        <f t="shared" si="0"/>
        <v>40716</v>
      </c>
      <c r="E50" s="88">
        <f t="shared" si="1"/>
        <v>350</v>
      </c>
      <c r="F50" s="85" t="s">
        <v>129</v>
      </c>
      <c r="G50" s="86" t="s">
        <v>67</v>
      </c>
      <c r="H50" s="87">
        <v>15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06169990</v>
      </c>
      <c r="B66" s="105">
        <f>D39</f>
        <v>40716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06169990</v>
      </c>
      <c r="B67" s="110">
        <f t="shared" si="2"/>
        <v>40716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25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06169990</v>
      </c>
      <c r="B68" s="110">
        <f t="shared" si="2"/>
        <v>40716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06169990</v>
      </c>
      <c r="B69" s="110">
        <f t="shared" si="2"/>
        <v>40716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06169990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06169990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06169990</v>
      </c>
      <c r="B72" s="110">
        <f t="shared" si="2"/>
        <v>40716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06169990</v>
      </c>
      <c r="B73" s="110">
        <f t="shared" si="2"/>
        <v>40716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06169990</v>
      </c>
      <c r="B74" s="110">
        <f t="shared" si="2"/>
        <v>40716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06169990</v>
      </c>
      <c r="B75" s="110">
        <f t="shared" si="2"/>
        <v>40716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06169990</v>
      </c>
      <c r="B76" s="110">
        <f t="shared" si="2"/>
        <v>40716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06169990</v>
      </c>
      <c r="B77" s="110">
        <f t="shared" si="2"/>
        <v>40716</v>
      </c>
      <c r="C77" s="106" t="s">
        <v>167</v>
      </c>
      <c r="D77" s="108" t="s">
        <v>44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06169990</v>
      </c>
      <c r="B88" s="105">
        <f>B66</f>
        <v>40716</v>
      </c>
      <c r="C88" s="121" t="s">
        <v>189</v>
      </c>
      <c r="D88" s="122">
        <v>69</v>
      </c>
      <c r="E88" s="123">
        <v>5</v>
      </c>
      <c r="F88" s="124">
        <v>115</v>
      </c>
      <c r="G88" s="125">
        <v>62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06169990</v>
      </c>
      <c r="B89" s="110">
        <f t="shared" si="3"/>
        <v>40716</v>
      </c>
      <c r="C89" s="126" t="s">
        <v>190</v>
      </c>
      <c r="D89" s="127">
        <v>155</v>
      </c>
      <c r="E89" s="128"/>
      <c r="F89" s="129"/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06169990</v>
      </c>
      <c r="B90" s="110">
        <f t="shared" si="3"/>
        <v>40716</v>
      </c>
      <c r="C90" s="121" t="s">
        <v>191</v>
      </c>
      <c r="D90" s="122">
        <v>191</v>
      </c>
      <c r="E90" s="123"/>
      <c r="F90" s="124">
        <v>5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06169990</v>
      </c>
      <c r="B91" s="110">
        <f t="shared" si="3"/>
        <v>40716</v>
      </c>
      <c r="C91" s="121" t="s">
        <v>192</v>
      </c>
      <c r="D91" s="122">
        <v>3163</v>
      </c>
      <c r="E91" s="123"/>
      <c r="F91" s="124"/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06169990</v>
      </c>
      <c r="B92" s="110">
        <f t="shared" si="3"/>
        <v>40716</v>
      </c>
      <c r="C92" s="121" t="s">
        <v>193</v>
      </c>
      <c r="D92" s="122">
        <v>209</v>
      </c>
      <c r="E92" s="123"/>
      <c r="F92" s="124">
        <v>5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06169990</v>
      </c>
      <c r="B93" s="110">
        <f t="shared" si="3"/>
        <v>40716</v>
      </c>
      <c r="C93" s="121" t="s">
        <v>194</v>
      </c>
      <c r="D93" s="122">
        <v>231</v>
      </c>
      <c r="E93" s="123"/>
      <c r="F93" s="124"/>
      <c r="G93" s="125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06169990</v>
      </c>
      <c r="B94" s="110">
        <f t="shared" si="3"/>
        <v>40716</v>
      </c>
      <c r="C94" s="121" t="s">
        <v>195</v>
      </c>
      <c r="D94" s="122">
        <v>183</v>
      </c>
      <c r="E94" s="123"/>
      <c r="F94" s="124">
        <v>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06169990</v>
      </c>
      <c r="B95" s="110">
        <f t="shared" si="3"/>
        <v>40716</v>
      </c>
      <c r="C95" s="121" t="s">
        <v>196</v>
      </c>
      <c r="D95" s="122">
        <v>5149</v>
      </c>
      <c r="E95" s="123">
        <v>2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06169990</v>
      </c>
      <c r="B96" s="110">
        <f t="shared" si="3"/>
        <v>40716</v>
      </c>
      <c r="C96" s="121" t="s">
        <v>197</v>
      </c>
      <c r="D96" s="122">
        <v>364</v>
      </c>
      <c r="E96" s="123"/>
      <c r="F96" s="124">
        <v>95</v>
      </c>
      <c r="G96" s="125">
        <v>33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06169990</v>
      </c>
      <c r="B97" s="110">
        <f t="shared" si="3"/>
        <v>40716</v>
      </c>
      <c r="C97" s="121" t="s">
        <v>198</v>
      </c>
      <c r="D97" s="122">
        <v>457</v>
      </c>
      <c r="E97" s="123">
        <v>3</v>
      </c>
      <c r="F97" s="124">
        <v>2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06169990</v>
      </c>
      <c r="B98" s="110">
        <f t="shared" si="3"/>
        <v>40716</v>
      </c>
      <c r="C98" s="121" t="s">
        <v>199</v>
      </c>
      <c r="D98" s="122">
        <v>5152</v>
      </c>
      <c r="E98" s="123">
        <v>5</v>
      </c>
      <c r="F98" s="124">
        <v>9</v>
      </c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06169990</v>
      </c>
      <c r="B99" s="110">
        <f t="shared" si="3"/>
        <v>40716</v>
      </c>
      <c r="C99" s="121" t="s">
        <v>200</v>
      </c>
      <c r="D99" s="122">
        <v>421</v>
      </c>
      <c r="E99" s="123"/>
      <c r="F99" s="124">
        <v>10</v>
      </c>
      <c r="G99" s="125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06169990</v>
      </c>
      <c r="B100" s="110">
        <f t="shared" si="3"/>
        <v>40716</v>
      </c>
      <c r="C100" s="121" t="s">
        <v>201</v>
      </c>
      <c r="D100" s="122">
        <v>491</v>
      </c>
      <c r="E100" s="123">
        <v>3</v>
      </c>
      <c r="F100" s="124"/>
      <c r="G100" s="125">
        <v>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06169990</v>
      </c>
      <c r="B101" s="110">
        <f t="shared" si="3"/>
        <v>40716</v>
      </c>
      <c r="C101" s="121" t="s">
        <v>202</v>
      </c>
      <c r="D101" s="122">
        <v>613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06169990</v>
      </c>
      <c r="B102" s="110">
        <f t="shared" si="3"/>
        <v>40716</v>
      </c>
      <c r="C102" s="121" t="s">
        <v>203</v>
      </c>
      <c r="D102" s="122">
        <v>618</v>
      </c>
      <c r="E102" s="123"/>
      <c r="F102" s="124">
        <v>12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06169990</v>
      </c>
      <c r="B103" s="110">
        <f t="shared" si="3"/>
        <v>40716</v>
      </c>
      <c r="C103" s="121" t="s">
        <v>204</v>
      </c>
      <c r="D103" s="122">
        <v>619</v>
      </c>
      <c r="E103" s="123">
        <v>1</v>
      </c>
      <c r="F103" s="124">
        <v>3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06169990</v>
      </c>
      <c r="B104" s="110">
        <f t="shared" si="3"/>
        <v>40716</v>
      </c>
      <c r="C104" s="121" t="s">
        <v>205</v>
      </c>
      <c r="D104" s="122">
        <v>622</v>
      </c>
      <c r="E104" s="123">
        <v>2</v>
      </c>
      <c r="F104" s="124">
        <v>5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06169990</v>
      </c>
      <c r="B105" s="110">
        <f t="shared" si="3"/>
        <v>40716</v>
      </c>
      <c r="C105" s="121" t="s">
        <v>206</v>
      </c>
      <c r="D105" s="122">
        <v>617</v>
      </c>
      <c r="E105" s="123">
        <v>2</v>
      </c>
      <c r="F105" s="124">
        <v>5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06169990</v>
      </c>
      <c r="B106" s="110">
        <f t="shared" si="3"/>
        <v>40716</v>
      </c>
      <c r="C106" s="121" t="s">
        <v>207</v>
      </c>
      <c r="D106" s="122">
        <v>515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06169990</v>
      </c>
      <c r="B107" s="110">
        <f t="shared" si="3"/>
        <v>40716</v>
      </c>
      <c r="C107" s="121" t="s">
        <v>208</v>
      </c>
      <c r="D107" s="122">
        <v>637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06169990</v>
      </c>
      <c r="B108" s="110">
        <f t="shared" si="3"/>
        <v>40716</v>
      </c>
      <c r="C108" s="121" t="s">
        <v>209</v>
      </c>
      <c r="D108" s="122">
        <v>608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06169990</v>
      </c>
      <c r="B109" s="110">
        <f t="shared" si="4"/>
        <v>40716</v>
      </c>
      <c r="C109" s="121" t="s">
        <v>210</v>
      </c>
      <c r="D109" s="122">
        <v>747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06169990</v>
      </c>
      <c r="B110" s="110">
        <f t="shared" si="4"/>
        <v>40716</v>
      </c>
      <c r="C110" s="121" t="s">
        <v>211</v>
      </c>
      <c r="D110" s="122">
        <v>819</v>
      </c>
      <c r="E110" s="123"/>
      <c r="F110" s="124">
        <v>2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06169990</v>
      </c>
      <c r="B111" s="110">
        <f t="shared" si="4"/>
        <v>40716</v>
      </c>
      <c r="C111" s="121" t="s">
        <v>212</v>
      </c>
      <c r="D111" s="122">
        <v>807</v>
      </c>
      <c r="E111" s="123">
        <v>160</v>
      </c>
      <c r="F111" s="124">
        <v>50</v>
      </c>
      <c r="G111" s="125">
        <v>39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06169990</v>
      </c>
      <c r="B112" s="110">
        <f t="shared" si="4"/>
        <v>40716</v>
      </c>
      <c r="C112" s="121" t="s">
        <v>213</v>
      </c>
      <c r="D112" s="122">
        <v>757</v>
      </c>
      <c r="E112" s="123">
        <v>1</v>
      </c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06169990</v>
      </c>
      <c r="B113" s="110">
        <f t="shared" si="4"/>
        <v>40716</v>
      </c>
      <c r="C113" s="121" t="s">
        <v>214</v>
      </c>
      <c r="D113" s="122">
        <v>801</v>
      </c>
      <c r="E113" s="123">
        <v>1</v>
      </c>
      <c r="F113" s="124">
        <v>40</v>
      </c>
      <c r="G113" s="125">
        <v>42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06169990</v>
      </c>
      <c r="B114" s="110">
        <f t="shared" si="4"/>
        <v>40716</v>
      </c>
      <c r="C114" s="121" t="s">
        <v>215</v>
      </c>
      <c r="D114" s="122">
        <v>670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06169990</v>
      </c>
      <c r="B115" s="110">
        <f t="shared" si="4"/>
        <v>40716</v>
      </c>
      <c r="C115" s="121" t="s">
        <v>216</v>
      </c>
      <c r="D115" s="122">
        <v>682</v>
      </c>
      <c r="E115" s="123"/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06169990</v>
      </c>
      <c r="B116" s="110">
        <f t="shared" si="4"/>
        <v>40716</v>
      </c>
      <c r="C116" s="131" t="s">
        <v>217</v>
      </c>
      <c r="D116" s="132">
        <v>906</v>
      </c>
      <c r="E116" s="123" t="s">
        <v>218</v>
      </c>
      <c r="F116" s="124" t="s">
        <v>218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06169990</v>
      </c>
      <c r="B117" s="110">
        <f t="shared" si="4"/>
        <v>40716</v>
      </c>
      <c r="C117" s="121" t="s">
        <v>219</v>
      </c>
      <c r="D117" s="122">
        <v>978</v>
      </c>
      <c r="E117" s="123">
        <v>2</v>
      </c>
      <c r="F117" s="124">
        <v>2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06169990</v>
      </c>
      <c r="B118" s="110">
        <f t="shared" si="4"/>
        <v>40716</v>
      </c>
      <c r="C118" s="133" t="s">
        <v>220</v>
      </c>
      <c r="D118" s="132">
        <v>933</v>
      </c>
      <c r="E118" s="134">
        <v>10</v>
      </c>
      <c r="F118" s="135">
        <v>1</v>
      </c>
      <c r="G118" s="13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06169990</v>
      </c>
      <c r="B119" s="110">
        <f t="shared" si="4"/>
        <v>40716</v>
      </c>
      <c r="C119" s="121" t="s">
        <v>221</v>
      </c>
      <c r="D119" s="122">
        <v>1055</v>
      </c>
      <c r="E119" s="123">
        <v>1</v>
      </c>
      <c r="F119" s="124">
        <v>3</v>
      </c>
      <c r="G119" s="125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06169990</v>
      </c>
      <c r="B120" s="110">
        <f t="shared" si="4"/>
        <v>40716</v>
      </c>
      <c r="C120" s="131" t="s">
        <v>222</v>
      </c>
      <c r="D120" s="132">
        <v>1087</v>
      </c>
      <c r="E120" s="123"/>
      <c r="F120" s="124" t="s">
        <v>218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06169990</v>
      </c>
      <c r="B121" s="110">
        <f t="shared" si="4"/>
        <v>40716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06169990</v>
      </c>
      <c r="B122" s="110">
        <f t="shared" si="4"/>
        <v>40716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06169990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06169990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06169990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06169990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06169990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06169990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06169990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06169990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06169990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06169990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06169990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06169990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06169990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06169990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06169990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06169990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06169990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06169990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06169990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06169990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06169990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06169990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06169990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06169990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06169990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06169990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06169990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06169990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06169990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06169990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06169990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06169990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06169990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06169990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06169990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06169990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06169990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06169990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06169990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06169990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06169990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06169990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06169990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06169990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06169990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06169990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06169990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06169990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06169990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06169990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06169990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06169990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06169990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06169990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06169990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06169990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06169990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06169990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06169990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06169990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06169990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06169990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06169990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06169990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06169990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06169990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06169990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06169990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06169990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06169990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06169990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06169990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06169990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06169990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06169990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06169990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06169990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06169990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06169990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06169990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06169990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06169990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06169990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06169990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06169990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06169990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06169990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06169990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06169990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06169990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06169990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06169990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06169990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06169990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06169990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06169990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06169990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06169990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06169990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06169990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06169990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06169990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06169990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06169990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06169990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06169990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06169990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06169990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06169990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06169990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06169990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06169990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06169990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06169990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06169990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06169990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06169990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06169990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06169990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06169990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06169990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whole" operator="greaterThan" allowBlank="1" showInputMessage="1" showErrorMessage="1" errorTitle="Saisie" error="Nombre entier supérieur à 0" sqref="E88:G115 E117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2012-02-17T10:04:40Z</dcterms:created>
  <dcterms:modified xsi:type="dcterms:W3CDTF">2012-02-17T10:04:42Z</dcterms:modified>
  <cp:category/>
  <cp:version/>
  <cp:contentType/>
  <cp:contentStatus/>
</cp:coreProperties>
</file>