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<sst xmlns="http://schemas.openxmlformats.org/spreadsheetml/2006/main" count="411" uniqueCount="260">
  <si>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</si>
  <si>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</si>
  <si>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</si>
  <si>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</si>
  <si>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</si>
  <si>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</si>
  <si>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</si>
  <si>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</si>
  <si>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</si>
  <si>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</si>
  <si>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</si>
  <si>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</si>
  <si>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</si>
  <si>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</si>
  <si>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</si>
  <si>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</si>
  <si>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</si>
  <si>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</si>
  <si>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</si>
  <si>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</si>
  <si>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</si>
  <si>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</si>
  <si>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</si>
  <si>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</si>
  <si>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</si>
  <si>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</si>
  <si>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</si>
  <si>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</si>
  <si>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</si>
  <si>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</si>
  <si>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</si>
  <si>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</si>
  <si>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</si>
  <si>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</si>
  <si>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</si>
  <si>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</si>
  <si>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</si>
  <si>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</si>
  <si>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</si>
  <si>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</si>
  <si>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</si>
  <si>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</si>
  <si>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</si>
  <si>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</si>
  <si>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</si>
  <si>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</si>
  <si>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</si>
  <si>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</si>
  <si>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</si>
  <si>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</si>
  <si>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</si>
  <si>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</si>
  <si>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</si>
  <si>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</si>
  <si>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</si>
  <si>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</si>
  <si>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</si>
  <si>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</si>
  <si>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</si>
  <si>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</si>
  <si>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</si>
  <si>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</si>
  <si>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</si>
  <si>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</si>
  <si>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</si>
  <si>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</si>
  <si>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</si>
  <si>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</si>
  <si>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</si>
  <si>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</si>
  <si>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</si>
  <si>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</si>
  <si>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</si>
  <si>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</si>
  <si>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</si>
  <si>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</si>
  <si>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</si>
  <si>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</si>
  <si>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</si>
  <si>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</si>
  <si>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</si>
  <si>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</si>
  <si>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</si>
  <si>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</si>
  <si>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</si>
  <si>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</si>
  <si>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</si>
  <si>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06173250</t>
  </si>
  <si>
    <t>AGLY</t>
  </si>
  <si>
    <t>Agly à Lesquerde</t>
  </si>
  <si>
    <t>LESQUERDE</t>
  </si>
  <si>
    <t>66097</t>
  </si>
  <si>
    <t>613640</t>
  </si>
  <si>
    <t>1754520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</si>
  <si>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</si>
  <si>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</si>
  <si>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</si>
  <si>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</si>
  <si>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</si>
  <si>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</si>
  <si>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</si>
  <si>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</si>
  <si>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</si>
  <si>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</si>
  <si>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</si>
  <si>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</si>
  <si>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</si>
  <si>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</si>
  <si>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</si>
  <si>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</si>
  <si>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</si>
  <si>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</si>
  <si>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</si>
  <si>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</si>
  <si>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</si>
  <si>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</si>
  <si>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</si>
  <si>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</si>
  <si>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</si>
  <si>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</si>
  <si>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</si>
  <si>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</si>
  <si>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</si>
  <si>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</si>
  <si>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</si>
  <si>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</si>
  <si>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</si>
  <si>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</si>
  <si>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</si>
  <si>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</si>
  <si>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</si>
  <si>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</si>
  <si>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</si>
  <si>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</si>
  <si>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</si>
  <si>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</si>
  <si>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</si>
  <si>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</si>
  <si>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</si>
  <si>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</si>
  <si>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</si>
  <si>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</si>
  <si>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</si>
  <si>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</si>
  <si>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</si>
  <si>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</si>
  <si>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</si>
  <si>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</si>
  <si>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</si>
  <si>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</si>
  <si>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</si>
  <si>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</si>
  <si>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</si>
  <si>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</si>
  <si>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</si>
  <si>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</si>
  <si>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</si>
  <si>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</si>
  <si>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</si>
  <si>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</si>
  <si>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</si>
  <si>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</si>
  <si>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</si>
  <si>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</si>
  <si>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</si>
  <si>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</si>
  <si>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</si>
  <si>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</si>
  <si>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</si>
  <si>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</si>
  <si>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</si>
  <si>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</si>
  <si>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</si>
  <si>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</si>
  <si>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</si>
  <si>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</si>
  <si>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</si>
  <si>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</si>
  <si>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</si>
  <si>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</si>
  <si>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</si>
  <si>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</si>
  <si>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</si>
  <si>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</si>
  <si>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</si>
  <si>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</si>
  <si>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</si>
  <si>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</si>
  <si>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</si>
  <si>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</si>
  <si>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</si>
  <si>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Oligoplectrum</t>
  </si>
  <si>
    <t>Calamoceras</t>
  </si>
  <si>
    <t>Agapetus</t>
  </si>
  <si>
    <t>Goera</t>
  </si>
  <si>
    <t>Hydropsyche</t>
  </si>
  <si>
    <t>Hydroptila</t>
  </si>
  <si>
    <t>Lepidostomatidae</t>
  </si>
  <si>
    <t>Lepidostoma</t>
  </si>
  <si>
    <t>Mystacides</t>
  </si>
  <si>
    <t>Oecetis</t>
  </si>
  <si>
    <t>Setodes</t>
  </si>
  <si>
    <t>sF. Limnephilinae</t>
  </si>
  <si>
    <t>Polycentropus</t>
  </si>
  <si>
    <t>Psychomyia</t>
  </si>
  <si>
    <t>Tinodes</t>
  </si>
  <si>
    <t>Rhyacophila</t>
  </si>
  <si>
    <t>Baetis</t>
  </si>
  <si>
    <t>Procloeon</t>
  </si>
  <si>
    <t>Caenis</t>
  </si>
  <si>
    <t>Ephemera</t>
  </si>
  <si>
    <t>Seratella</t>
  </si>
  <si>
    <t>Ecdyonurus</t>
  </si>
  <si>
    <t>Nepidae</t>
  </si>
  <si>
    <t>Elmis</t>
  </si>
  <si>
    <t>Esolus</t>
  </si>
  <si>
    <t>Limnius</t>
  </si>
  <si>
    <t>Oulimnius</t>
  </si>
  <si>
    <t>Riolus</t>
  </si>
  <si>
    <t>Stenelmis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</si>
  <si>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</si>
  <si>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</si>
  <si>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</si>
  <si>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</si>
  <si>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</si>
  <si>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</si>
  <si>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</si>
  <si>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Stratiomyidae</t>
  </si>
  <si>
    <t>Tipulidae</t>
  </si>
  <si>
    <t>Boyeria</t>
  </si>
  <si>
    <t>Calopteryx</t>
  </si>
  <si>
    <t>Onychogomphus</t>
  </si>
  <si>
    <t>Platycnemis</t>
  </si>
  <si>
    <t>Gammaridae</t>
  </si>
  <si>
    <t>Gammarus</t>
  </si>
  <si>
    <t>HYDRACARIENS = Hydracarina</t>
  </si>
  <si>
    <t>présence</t>
  </si>
  <si>
    <t>Pisidium</t>
  </si>
  <si>
    <t>Ancylus</t>
  </si>
  <si>
    <t>Bithynia</t>
  </si>
  <si>
    <t>Potamopyrgus</t>
  </si>
  <si>
    <t>Radix</t>
  </si>
  <si>
    <t>Glossiphoniidae</t>
  </si>
  <si>
    <t>OLIGOCHAETA</t>
  </si>
  <si>
    <t>Dugesiidae</t>
  </si>
  <si>
    <t>Prostoma</t>
  </si>
  <si>
    <t>NEMATHELMINTHA</t>
  </si>
  <si>
    <t>HYDROZOA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</si>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</sst>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GLES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1">
      <selection activeCell="O35" sqref="O3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254</v>
      </c>
      <c r="J23" s="54" t="s">
        <v>94</v>
      </c>
      <c r="K23" s="54">
        <v>613530</v>
      </c>
      <c r="L23" s="54">
        <v>1754554</v>
      </c>
      <c r="M23" s="54">
        <v>613753</v>
      </c>
      <c r="N23" s="54">
        <v>1754462</v>
      </c>
      <c r="O23" s="54">
        <v>15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06173250</v>
      </c>
      <c r="B39" s="81" t="str">
        <f>C23</f>
        <v>AGLY</v>
      </c>
      <c r="C39" s="82" t="str">
        <f>D23</f>
        <v>Agly à Lesquerde</v>
      </c>
      <c r="D39" s="83">
        <v>40722</v>
      </c>
      <c r="E39" s="84">
        <v>13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06173250</v>
      </c>
      <c r="B40" s="88" t="str">
        <f t="shared" si="0"/>
        <v>AGLY</v>
      </c>
      <c r="C40" s="88" t="str">
        <f t="shared" si="0"/>
        <v>Agly à Lesquerde</v>
      </c>
      <c r="D40" s="89">
        <f t="shared" si="0"/>
        <v>40722</v>
      </c>
      <c r="E40" s="88">
        <f aca="true" t="shared" si="1" ref="E40:E50">+I$23</f>
        <v>254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06173250</v>
      </c>
      <c r="B41" s="88" t="str">
        <f t="shared" si="0"/>
        <v>AGLY</v>
      </c>
      <c r="C41" s="88" t="str">
        <f t="shared" si="0"/>
        <v>Agly à Lesquerde</v>
      </c>
      <c r="D41" s="89">
        <f t="shared" si="0"/>
        <v>40722</v>
      </c>
      <c r="E41" s="88">
        <f t="shared" si="1"/>
        <v>254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06173250</v>
      </c>
      <c r="B42" s="88" t="str">
        <f t="shared" si="0"/>
        <v>AGLY</v>
      </c>
      <c r="C42" s="88" t="str">
        <f t="shared" si="0"/>
        <v>Agly à Lesquerde</v>
      </c>
      <c r="D42" s="89">
        <f t="shared" si="0"/>
        <v>40722</v>
      </c>
      <c r="E42" s="88">
        <f t="shared" si="1"/>
        <v>254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06173250</v>
      </c>
      <c r="B43" s="88" t="str">
        <f t="shared" si="0"/>
        <v>AGLY</v>
      </c>
      <c r="C43" s="88" t="str">
        <f t="shared" si="0"/>
        <v>Agly à Lesquerde</v>
      </c>
      <c r="D43" s="89">
        <f t="shared" si="0"/>
        <v>40722</v>
      </c>
      <c r="E43" s="88">
        <f t="shared" si="1"/>
        <v>254</v>
      </c>
      <c r="F43" s="85" t="s">
        <v>122</v>
      </c>
      <c r="G43" s="86" t="s">
        <v>38</v>
      </c>
      <c r="H43" s="87">
        <v>49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06173250</v>
      </c>
      <c r="B44" s="88" t="str">
        <f t="shared" si="0"/>
        <v>AGLY</v>
      </c>
      <c r="C44" s="88" t="str">
        <f t="shared" si="0"/>
        <v>Agly à Lesquerde</v>
      </c>
      <c r="D44" s="89">
        <f t="shared" si="0"/>
        <v>40722</v>
      </c>
      <c r="E44" s="88">
        <f t="shared" si="1"/>
        <v>254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06173250</v>
      </c>
      <c r="B45" s="88" t="str">
        <f t="shared" si="0"/>
        <v>AGLY</v>
      </c>
      <c r="C45" s="88" t="str">
        <f t="shared" si="0"/>
        <v>Agly à Lesquerde</v>
      </c>
      <c r="D45" s="89">
        <f t="shared" si="0"/>
        <v>40722</v>
      </c>
      <c r="E45" s="88">
        <f t="shared" si="1"/>
        <v>254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06173250</v>
      </c>
      <c r="B46" s="88" t="str">
        <f t="shared" si="0"/>
        <v>AGLY</v>
      </c>
      <c r="C46" s="88" t="str">
        <f t="shared" si="0"/>
        <v>Agly à Lesquerde</v>
      </c>
      <c r="D46" s="89">
        <f t="shared" si="0"/>
        <v>40722</v>
      </c>
      <c r="E46" s="88">
        <f t="shared" si="1"/>
        <v>254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06173250</v>
      </c>
      <c r="B47" s="88" t="str">
        <f t="shared" si="0"/>
        <v>AGLY</v>
      </c>
      <c r="C47" s="88" t="str">
        <f t="shared" si="0"/>
        <v>Agly à Lesquerde</v>
      </c>
      <c r="D47" s="89">
        <f t="shared" si="0"/>
        <v>40722</v>
      </c>
      <c r="E47" s="88">
        <f t="shared" si="1"/>
        <v>254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06173250</v>
      </c>
      <c r="B48" s="88" t="str">
        <f t="shared" si="0"/>
        <v>AGLY</v>
      </c>
      <c r="C48" s="88" t="str">
        <f t="shared" si="0"/>
        <v>Agly à Lesquerde</v>
      </c>
      <c r="D48" s="89">
        <f t="shared" si="0"/>
        <v>40722</v>
      </c>
      <c r="E48" s="88">
        <f t="shared" si="1"/>
        <v>254</v>
      </c>
      <c r="F48" s="85" t="s">
        <v>127</v>
      </c>
      <c r="G48" s="86" t="s">
        <v>59</v>
      </c>
      <c r="H48" s="87">
        <v>30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06173250</v>
      </c>
      <c r="B49" s="88" t="str">
        <f t="shared" si="0"/>
        <v>AGLY</v>
      </c>
      <c r="C49" s="88" t="str">
        <f t="shared" si="0"/>
        <v>Agly à Lesquerde</v>
      </c>
      <c r="D49" s="89">
        <f t="shared" si="0"/>
        <v>40722</v>
      </c>
      <c r="E49" s="88">
        <f t="shared" si="1"/>
        <v>254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06173250</v>
      </c>
      <c r="B50" s="88" t="str">
        <f t="shared" si="0"/>
        <v>AGLY</v>
      </c>
      <c r="C50" s="88" t="str">
        <f t="shared" si="0"/>
        <v>Agly à Lesquerde</v>
      </c>
      <c r="D50" s="89">
        <f t="shared" si="0"/>
        <v>40722</v>
      </c>
      <c r="E50" s="88">
        <f t="shared" si="1"/>
        <v>254</v>
      </c>
      <c r="F50" s="85" t="s">
        <v>129</v>
      </c>
      <c r="G50" s="86" t="s">
        <v>67</v>
      </c>
      <c r="H50" s="87">
        <v>15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06173250</v>
      </c>
      <c r="B66" s="105">
        <f>D39</f>
        <v>40722</v>
      </c>
      <c r="C66" s="106" t="s">
        <v>156</v>
      </c>
      <c r="D66" s="107" t="s">
        <v>10</v>
      </c>
      <c r="E66" s="107" t="s">
        <v>26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06173250</v>
      </c>
      <c r="B67" s="110">
        <f t="shared" si="2"/>
        <v>40722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06173250</v>
      </c>
      <c r="B68" s="110">
        <f t="shared" si="2"/>
        <v>40722</v>
      </c>
      <c r="C68" s="106" t="s">
        <v>158</v>
      </c>
      <c r="D68" s="108" t="s">
        <v>44</v>
      </c>
      <c r="E68" s="108" t="s">
        <v>26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06173250</v>
      </c>
      <c r="B69" s="110">
        <f t="shared" si="2"/>
        <v>40722</v>
      </c>
      <c r="C69" s="106" t="s">
        <v>159</v>
      </c>
      <c r="D69" s="108" t="s">
        <v>25</v>
      </c>
      <c r="E69" s="108" t="s">
        <v>33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06173250</v>
      </c>
      <c r="B70" s="110">
        <f t="shared" si="2"/>
        <v>40722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40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06173250</v>
      </c>
      <c r="B71" s="110">
        <f t="shared" si="2"/>
        <v>40722</v>
      </c>
      <c r="C71" s="106" t="s">
        <v>161</v>
      </c>
      <c r="D71" s="108" t="s">
        <v>38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06173250</v>
      </c>
      <c r="B72" s="110">
        <f t="shared" si="2"/>
        <v>40722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06173250</v>
      </c>
      <c r="B73" s="110">
        <f t="shared" si="2"/>
        <v>40722</v>
      </c>
      <c r="C73" s="106" t="s">
        <v>163</v>
      </c>
      <c r="D73" s="108" t="s">
        <v>67</v>
      </c>
      <c r="E73" s="108" t="s">
        <v>33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06173250</v>
      </c>
      <c r="B74" s="110">
        <f t="shared" si="2"/>
        <v>40722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06173250</v>
      </c>
      <c r="B75" s="110">
        <f t="shared" si="2"/>
        <v>40722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30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06173250</v>
      </c>
      <c r="B76" s="110">
        <f t="shared" si="2"/>
        <v>40722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50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06173250</v>
      </c>
      <c r="B77" s="110">
        <f t="shared" si="2"/>
        <v>40722</v>
      </c>
      <c r="C77" s="106" t="s">
        <v>167</v>
      </c>
      <c r="D77" s="108" t="s">
        <v>59</v>
      </c>
      <c r="E77" s="108" t="s">
        <v>11</v>
      </c>
      <c r="F77" s="108" t="s">
        <v>27</v>
      </c>
      <c r="G77" s="87">
        <v>50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06173250</v>
      </c>
      <c r="B88" s="105">
        <f>B66</f>
        <v>40722</v>
      </c>
      <c r="C88" s="121" t="s">
        <v>189</v>
      </c>
      <c r="D88" s="122">
        <v>69</v>
      </c>
      <c r="E88" s="123">
        <v>67</v>
      </c>
      <c r="F88" s="124">
        <v>70</v>
      </c>
      <c r="G88" s="125">
        <v>100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06173250</v>
      </c>
      <c r="B89" s="110">
        <f t="shared" si="3"/>
        <v>40722</v>
      </c>
      <c r="C89" s="121" t="s">
        <v>190</v>
      </c>
      <c r="D89" s="122">
        <v>268</v>
      </c>
      <c r="E89" s="123">
        <v>11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06173250</v>
      </c>
      <c r="B90" s="110">
        <f t="shared" si="3"/>
        <v>40722</v>
      </c>
      <c r="C90" s="121" t="s">
        <v>191</v>
      </c>
      <c r="D90" s="122">
        <v>263</v>
      </c>
      <c r="E90" s="123">
        <v>39</v>
      </c>
      <c r="F90" s="124">
        <v>6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06173250</v>
      </c>
      <c r="B91" s="110">
        <f t="shared" si="3"/>
        <v>40722</v>
      </c>
      <c r="C91" s="121" t="s">
        <v>192</v>
      </c>
      <c r="D91" s="122">
        <v>342</v>
      </c>
      <c r="E91" s="123">
        <v>15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06173250</v>
      </c>
      <c r="B92" s="110">
        <f t="shared" si="3"/>
        <v>40722</v>
      </c>
      <c r="C92" s="121" t="s">
        <v>193</v>
      </c>
      <c r="D92" s="122">
        <v>191</v>
      </c>
      <c r="E92" s="123">
        <v>1</v>
      </c>
      <c r="F92" s="124">
        <v>3</v>
      </c>
      <c r="G92" s="125">
        <v>11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06173250</v>
      </c>
      <c r="B93" s="110">
        <f t="shared" si="3"/>
        <v>40722</v>
      </c>
      <c r="C93" s="121" t="s">
        <v>194</v>
      </c>
      <c r="D93" s="122">
        <v>287</v>
      </c>
      <c r="E93" s="123">
        <v>14</v>
      </c>
      <c r="F93" s="124">
        <v>5</v>
      </c>
      <c r="G93" s="125">
        <v>59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06173250</v>
      </c>
      <c r="B94" s="110">
        <f t="shared" si="3"/>
        <v>40722</v>
      </c>
      <c r="C94" s="121" t="s">
        <v>195</v>
      </c>
      <c r="D94" s="122">
        <v>212</v>
      </c>
      <c r="E94" s="123">
        <v>71</v>
      </c>
      <c r="F94" s="124">
        <v>53</v>
      </c>
      <c r="G94" s="125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06173250</v>
      </c>
      <c r="B95" s="110">
        <f t="shared" si="3"/>
        <v>40722</v>
      </c>
      <c r="C95" s="121" t="s">
        <v>196</v>
      </c>
      <c r="D95" s="122">
        <v>200</v>
      </c>
      <c r="E95" s="123">
        <v>1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06173250</v>
      </c>
      <c r="B96" s="110">
        <f t="shared" si="3"/>
        <v>40722</v>
      </c>
      <c r="C96" s="126" t="s">
        <v>197</v>
      </c>
      <c r="D96" s="127">
        <v>304</v>
      </c>
      <c r="E96" s="128"/>
      <c r="F96" s="129">
        <v>3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06173250</v>
      </c>
      <c r="B97" s="110">
        <f t="shared" si="3"/>
        <v>40722</v>
      </c>
      <c r="C97" s="121" t="s">
        <v>198</v>
      </c>
      <c r="D97" s="122">
        <v>305</v>
      </c>
      <c r="E97" s="123">
        <v>2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06173250</v>
      </c>
      <c r="B98" s="110">
        <f t="shared" si="3"/>
        <v>40722</v>
      </c>
      <c r="C98" s="121" t="s">
        <v>199</v>
      </c>
      <c r="D98" s="122">
        <v>312</v>
      </c>
      <c r="E98" s="123">
        <v>10</v>
      </c>
      <c r="F98" s="124"/>
      <c r="G98" s="125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06173250</v>
      </c>
      <c r="B99" s="110">
        <f t="shared" si="3"/>
        <v>40722</v>
      </c>
      <c r="C99" s="121" t="s">
        <v>200</v>
      </c>
      <c r="D99" s="122">
        <v>317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06173250</v>
      </c>
      <c r="B100" s="110">
        <f t="shared" si="3"/>
        <v>40722</v>
      </c>
      <c r="C100" s="121" t="s">
        <v>201</v>
      </c>
      <c r="D100" s="122">
        <v>318</v>
      </c>
      <c r="E100" s="123">
        <v>2</v>
      </c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06173250</v>
      </c>
      <c r="B101" s="110">
        <f t="shared" si="3"/>
        <v>40722</v>
      </c>
      <c r="C101" s="121" t="s">
        <v>202</v>
      </c>
      <c r="D101" s="122">
        <v>3163</v>
      </c>
      <c r="E101" s="123">
        <v>2</v>
      </c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06173250</v>
      </c>
      <c r="B102" s="110">
        <f t="shared" si="3"/>
        <v>40722</v>
      </c>
      <c r="C102" s="121" t="s">
        <v>203</v>
      </c>
      <c r="D102" s="122">
        <v>231</v>
      </c>
      <c r="E102" s="123">
        <v>2</v>
      </c>
      <c r="F102" s="124"/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06173250</v>
      </c>
      <c r="B103" s="110">
        <f t="shared" si="3"/>
        <v>40722</v>
      </c>
      <c r="C103" s="121" t="s">
        <v>204</v>
      </c>
      <c r="D103" s="122">
        <v>239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06173250</v>
      </c>
      <c r="B104" s="110">
        <f t="shared" si="3"/>
        <v>40722</v>
      </c>
      <c r="C104" s="121" t="s">
        <v>205</v>
      </c>
      <c r="D104" s="122">
        <v>245</v>
      </c>
      <c r="E104" s="123"/>
      <c r="F104" s="124"/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06173250</v>
      </c>
      <c r="B105" s="110">
        <f t="shared" si="3"/>
        <v>40722</v>
      </c>
      <c r="C105" s="121" t="s">
        <v>206</v>
      </c>
      <c r="D105" s="122">
        <v>183</v>
      </c>
      <c r="E105" s="123">
        <v>6</v>
      </c>
      <c r="F105" s="124">
        <v>12</v>
      </c>
      <c r="G105" s="125">
        <v>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06173250</v>
      </c>
      <c r="B106" s="110">
        <f t="shared" si="3"/>
        <v>40722</v>
      </c>
      <c r="C106" s="121" t="s">
        <v>207</v>
      </c>
      <c r="D106" s="122">
        <v>364</v>
      </c>
      <c r="E106" s="123">
        <v>225</v>
      </c>
      <c r="F106" s="124">
        <v>83</v>
      </c>
      <c r="G106" s="125">
        <v>46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06173250</v>
      </c>
      <c r="B107" s="110">
        <f t="shared" si="3"/>
        <v>40722</v>
      </c>
      <c r="C107" s="121" t="s">
        <v>208</v>
      </c>
      <c r="D107" s="122">
        <v>390</v>
      </c>
      <c r="E107" s="123"/>
      <c r="F107" s="124">
        <v>2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06173250</v>
      </c>
      <c r="B108" s="110">
        <f t="shared" si="3"/>
        <v>40722</v>
      </c>
      <c r="C108" s="121" t="s">
        <v>209</v>
      </c>
      <c r="D108" s="122">
        <v>457</v>
      </c>
      <c r="E108" s="123">
        <v>4</v>
      </c>
      <c r="F108" s="124">
        <v>2</v>
      </c>
      <c r="G108" s="125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06173250</v>
      </c>
      <c r="B109" s="110">
        <f t="shared" si="4"/>
        <v>40722</v>
      </c>
      <c r="C109" s="121" t="s">
        <v>210</v>
      </c>
      <c r="D109" s="122">
        <v>502</v>
      </c>
      <c r="E109" s="123"/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06173250</v>
      </c>
      <c r="B110" s="110">
        <f t="shared" si="4"/>
        <v>40722</v>
      </c>
      <c r="C110" s="121" t="s">
        <v>211</v>
      </c>
      <c r="D110" s="122">
        <v>5152</v>
      </c>
      <c r="E110" s="123">
        <v>13</v>
      </c>
      <c r="F110" s="124">
        <v>3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06173250</v>
      </c>
      <c r="B111" s="110">
        <f t="shared" si="4"/>
        <v>40722</v>
      </c>
      <c r="C111" s="121" t="s">
        <v>212</v>
      </c>
      <c r="D111" s="122">
        <v>421</v>
      </c>
      <c r="E111" s="123">
        <v>7</v>
      </c>
      <c r="F111" s="124">
        <v>7</v>
      </c>
      <c r="G111" s="125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06173250</v>
      </c>
      <c r="B112" s="110">
        <f t="shared" si="4"/>
        <v>40722</v>
      </c>
      <c r="C112" s="131" t="s">
        <v>213</v>
      </c>
      <c r="D112" s="127">
        <v>725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06173250</v>
      </c>
      <c r="B113" s="110">
        <f t="shared" si="4"/>
        <v>40722</v>
      </c>
      <c r="C113" s="121" t="s">
        <v>214</v>
      </c>
      <c r="D113" s="122">
        <v>618</v>
      </c>
      <c r="E113" s="123">
        <v>13</v>
      </c>
      <c r="F113" s="124">
        <v>4</v>
      </c>
      <c r="G113" s="125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06173250</v>
      </c>
      <c r="B114" s="110">
        <f t="shared" si="4"/>
        <v>40722</v>
      </c>
      <c r="C114" s="121" t="s">
        <v>215</v>
      </c>
      <c r="D114" s="122">
        <v>619</v>
      </c>
      <c r="E114" s="123">
        <v>30</v>
      </c>
      <c r="F114" s="124">
        <v>100</v>
      </c>
      <c r="G114" s="125">
        <v>13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06173250</v>
      </c>
      <c r="B115" s="110">
        <f t="shared" si="4"/>
        <v>40722</v>
      </c>
      <c r="C115" s="121" t="s">
        <v>216</v>
      </c>
      <c r="D115" s="122">
        <v>623</v>
      </c>
      <c r="E115" s="123">
        <v>1</v>
      </c>
      <c r="F115" s="124">
        <v>5</v>
      </c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06173250</v>
      </c>
      <c r="B116" s="110">
        <f t="shared" si="4"/>
        <v>40722</v>
      </c>
      <c r="C116" s="121" t="s">
        <v>217</v>
      </c>
      <c r="D116" s="122">
        <v>622</v>
      </c>
      <c r="E116" s="123">
        <v>55</v>
      </c>
      <c r="F116" s="124">
        <v>40</v>
      </c>
      <c r="G116" s="125">
        <v>12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06173250</v>
      </c>
      <c r="B117" s="110">
        <f t="shared" si="4"/>
        <v>40722</v>
      </c>
      <c r="C117" s="121" t="s">
        <v>218</v>
      </c>
      <c r="D117" s="122">
        <v>625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06173250</v>
      </c>
      <c r="B118" s="110">
        <f t="shared" si="4"/>
        <v>40722</v>
      </c>
      <c r="C118" s="121" t="s">
        <v>219</v>
      </c>
      <c r="D118" s="122">
        <v>617</v>
      </c>
      <c r="E118" s="123">
        <v>2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06173250</v>
      </c>
      <c r="B119" s="110">
        <f t="shared" si="4"/>
        <v>40722</v>
      </c>
      <c r="C119" s="121" t="s">
        <v>220</v>
      </c>
      <c r="D119" s="122">
        <v>608</v>
      </c>
      <c r="E119" s="123">
        <v>2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06173250</v>
      </c>
      <c r="B120" s="110">
        <f t="shared" si="4"/>
        <v>40722</v>
      </c>
      <c r="C120" s="121" t="s">
        <v>221</v>
      </c>
      <c r="D120" s="122">
        <v>838</v>
      </c>
      <c r="E120" s="123">
        <v>7</v>
      </c>
      <c r="F120" s="124">
        <v>17</v>
      </c>
      <c r="G120" s="125">
        <v>26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06173250</v>
      </c>
      <c r="B121" s="110">
        <f t="shared" si="4"/>
        <v>40722</v>
      </c>
      <c r="C121" s="121" t="s">
        <v>222</v>
      </c>
      <c r="D121" s="122">
        <v>747</v>
      </c>
      <c r="E121" s="123">
        <v>1</v>
      </c>
      <c r="F121" s="124">
        <v>2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06173250</v>
      </c>
      <c r="B122" s="110">
        <f t="shared" si="4"/>
        <v>40722</v>
      </c>
      <c r="C122" s="121" t="s">
        <v>223</v>
      </c>
      <c r="D122" s="122">
        <v>807</v>
      </c>
      <c r="E122" s="123">
        <v>300</v>
      </c>
      <c r="F122" s="124">
        <v>100</v>
      </c>
      <c r="G122" s="125">
        <v>650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06173250</v>
      </c>
      <c r="B123" s="110">
        <f t="shared" si="4"/>
        <v>40722</v>
      </c>
      <c r="C123" s="121" t="s">
        <v>224</v>
      </c>
      <c r="D123" s="122">
        <v>831</v>
      </c>
      <c r="E123" s="123">
        <v>8</v>
      </c>
      <c r="F123" s="124">
        <v>7</v>
      </c>
      <c r="G123" s="125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06173250</v>
      </c>
      <c r="B124" s="110">
        <f t="shared" si="4"/>
        <v>40722</v>
      </c>
      <c r="C124" s="121" t="s">
        <v>225</v>
      </c>
      <c r="D124" s="122">
        <v>757</v>
      </c>
      <c r="E124" s="123">
        <v>3</v>
      </c>
      <c r="F124" s="124"/>
      <c r="G124" s="125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06173250</v>
      </c>
      <c r="B125" s="110">
        <f t="shared" si="4"/>
        <v>40722</v>
      </c>
      <c r="C125" s="121" t="s">
        <v>226</v>
      </c>
      <c r="D125" s="122">
        <v>801</v>
      </c>
      <c r="E125" s="123">
        <v>30</v>
      </c>
      <c r="F125" s="124">
        <v>70</v>
      </c>
      <c r="G125" s="125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06173250</v>
      </c>
      <c r="B126" s="110">
        <f t="shared" si="4"/>
        <v>40722</v>
      </c>
      <c r="C126" s="121" t="s">
        <v>227</v>
      </c>
      <c r="D126" s="122">
        <v>824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06173250</v>
      </c>
      <c r="B127" s="110">
        <f t="shared" si="4"/>
        <v>40722</v>
      </c>
      <c r="C127" s="121" t="s">
        <v>228</v>
      </c>
      <c r="D127" s="122">
        <v>753</v>
      </c>
      <c r="E127" s="123">
        <v>2</v>
      </c>
      <c r="F127" s="124">
        <v>2</v>
      </c>
      <c r="G127" s="125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06173250</v>
      </c>
      <c r="B128" s="110">
        <f t="shared" si="4"/>
        <v>40722</v>
      </c>
      <c r="C128" s="121" t="s">
        <v>229</v>
      </c>
      <c r="D128" s="122">
        <v>670</v>
      </c>
      <c r="E128" s="123">
        <v>2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06173250</v>
      </c>
      <c r="B129" s="110">
        <f t="shared" si="5"/>
        <v>40722</v>
      </c>
      <c r="C129" s="121" t="s">
        <v>230</v>
      </c>
      <c r="D129" s="122">
        <v>650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06173250</v>
      </c>
      <c r="B130" s="110">
        <f t="shared" si="5"/>
        <v>40722</v>
      </c>
      <c r="C130" s="121" t="s">
        <v>231</v>
      </c>
      <c r="D130" s="122">
        <v>682</v>
      </c>
      <c r="E130" s="123">
        <v>6</v>
      </c>
      <c r="F130" s="124"/>
      <c r="G130" s="125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06173250</v>
      </c>
      <c r="B131" s="110">
        <f t="shared" si="5"/>
        <v>40722</v>
      </c>
      <c r="C131" s="121" t="s">
        <v>232</v>
      </c>
      <c r="D131" s="122">
        <v>657</v>
      </c>
      <c r="E131" s="123">
        <v>1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06173250</v>
      </c>
      <c r="B132" s="110">
        <f t="shared" si="5"/>
        <v>40722</v>
      </c>
      <c r="C132" s="131" t="s">
        <v>233</v>
      </c>
      <c r="D132" s="127">
        <v>887</v>
      </c>
      <c r="E132" s="128"/>
      <c r="F132" s="129"/>
      <c r="G132" s="130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06173250</v>
      </c>
      <c r="B133" s="110">
        <f t="shared" si="5"/>
        <v>40722</v>
      </c>
      <c r="C133" s="121" t="s">
        <v>234</v>
      </c>
      <c r="D133" s="122">
        <v>892</v>
      </c>
      <c r="E133" s="123">
        <v>1</v>
      </c>
      <c r="F133" s="124">
        <v>2</v>
      </c>
      <c r="G133" s="125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06173250</v>
      </c>
      <c r="B134" s="110">
        <f t="shared" si="5"/>
        <v>40722</v>
      </c>
      <c r="C134" s="132" t="s">
        <v>235</v>
      </c>
      <c r="D134" s="133">
        <v>906</v>
      </c>
      <c r="E134" s="123" t="s">
        <v>236</v>
      </c>
      <c r="F134" s="124" t="s">
        <v>236</v>
      </c>
      <c r="G134" s="125" t="s">
        <v>236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06173250</v>
      </c>
      <c r="B135" s="110">
        <f t="shared" si="5"/>
        <v>40722</v>
      </c>
      <c r="C135" s="121" t="s">
        <v>237</v>
      </c>
      <c r="D135" s="122">
        <v>1043</v>
      </c>
      <c r="E135" s="123"/>
      <c r="F135" s="124">
        <v>1</v>
      </c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06173250</v>
      </c>
      <c r="B136" s="110">
        <f t="shared" si="5"/>
        <v>40722</v>
      </c>
      <c r="C136" s="121" t="s">
        <v>238</v>
      </c>
      <c r="D136" s="122">
        <v>1028</v>
      </c>
      <c r="E136" s="123">
        <v>8</v>
      </c>
      <c r="F136" s="124">
        <v>25</v>
      </c>
      <c r="G136" s="125">
        <v>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06173250</v>
      </c>
      <c r="B137" s="110">
        <f t="shared" si="5"/>
        <v>40722</v>
      </c>
      <c r="C137" s="121" t="s">
        <v>239</v>
      </c>
      <c r="D137" s="122">
        <v>994</v>
      </c>
      <c r="E137" s="123">
        <v>2</v>
      </c>
      <c r="F137" s="124">
        <v>1</v>
      </c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06173250</v>
      </c>
      <c r="B138" s="110">
        <f t="shared" si="5"/>
        <v>40722</v>
      </c>
      <c r="C138" s="121" t="s">
        <v>240</v>
      </c>
      <c r="D138" s="122">
        <v>978</v>
      </c>
      <c r="E138" s="123">
        <v>1150</v>
      </c>
      <c r="F138" s="124">
        <v>2000</v>
      </c>
      <c r="G138" s="125">
        <v>1300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06173250</v>
      </c>
      <c r="B139" s="110">
        <f t="shared" si="5"/>
        <v>40722</v>
      </c>
      <c r="C139" s="121" t="s">
        <v>241</v>
      </c>
      <c r="D139" s="122">
        <v>1004</v>
      </c>
      <c r="E139" s="123">
        <v>1</v>
      </c>
      <c r="F139" s="124"/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06173250</v>
      </c>
      <c r="B140" s="110">
        <f t="shared" si="5"/>
        <v>40722</v>
      </c>
      <c r="C140" s="121" t="s">
        <v>242</v>
      </c>
      <c r="D140" s="122">
        <v>908</v>
      </c>
      <c r="E140" s="123">
        <v>7</v>
      </c>
      <c r="F140" s="124"/>
      <c r="G140" s="125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06173250</v>
      </c>
      <c r="B141" s="110">
        <f t="shared" si="5"/>
        <v>40722</v>
      </c>
      <c r="C141" s="134" t="s">
        <v>243</v>
      </c>
      <c r="D141" s="133">
        <v>933</v>
      </c>
      <c r="E141" s="135">
        <v>5</v>
      </c>
      <c r="F141" s="136">
        <v>160</v>
      </c>
      <c r="G141" s="137">
        <v>22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06173250</v>
      </c>
      <c r="B142" s="110">
        <f t="shared" si="5"/>
        <v>40722</v>
      </c>
      <c r="C142" s="121" t="s">
        <v>244</v>
      </c>
      <c r="D142" s="122">
        <v>1055</v>
      </c>
      <c r="E142" s="123"/>
      <c r="F142" s="124">
        <v>1</v>
      </c>
      <c r="G142" s="125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06173250</v>
      </c>
      <c r="B143" s="110">
        <f t="shared" si="5"/>
        <v>40722</v>
      </c>
      <c r="C143" s="121" t="s">
        <v>245</v>
      </c>
      <c r="D143" s="122">
        <v>3110</v>
      </c>
      <c r="E143" s="123" t="s">
        <v>236</v>
      </c>
      <c r="F143" s="124"/>
      <c r="G143" s="125" t="s">
        <v>236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06173250</v>
      </c>
      <c r="B144" s="110">
        <f t="shared" si="5"/>
        <v>40722</v>
      </c>
      <c r="C144" s="134" t="s">
        <v>246</v>
      </c>
      <c r="D144" s="133">
        <v>3111</v>
      </c>
      <c r="E144" s="123" t="s">
        <v>236</v>
      </c>
      <c r="F144" s="124"/>
      <c r="G144" s="125" t="s">
        <v>236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06173250</v>
      </c>
      <c r="B145" s="110">
        <f t="shared" si="5"/>
        <v>40722</v>
      </c>
      <c r="C145" s="134" t="s">
        <v>247</v>
      </c>
      <c r="D145" s="133">
        <v>3166</v>
      </c>
      <c r="E145" s="123" t="s">
        <v>236</v>
      </c>
      <c r="F145" s="124" t="s">
        <v>236</v>
      </c>
      <c r="G145" s="125" t="s">
        <v>236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06173250</v>
      </c>
      <c r="B146" s="110">
        <f t="shared" si="5"/>
        <v>40722</v>
      </c>
      <c r="C146" s="132" t="s">
        <v>248</v>
      </c>
      <c r="D146" s="133">
        <v>1087</v>
      </c>
      <c r="E146" s="123" t="s">
        <v>236</v>
      </c>
      <c r="F146" s="124"/>
      <c r="G146" s="125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06173250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06173250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06173250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06173250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06173250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06173250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06173250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06173250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06173250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06173250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06173250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06173250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06173250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06173250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06173250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06173250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06173250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06173250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06173250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06173250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06173250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06173250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06173250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06173250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06173250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06173250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06173250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06173250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06173250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06173250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06173250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06173250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06173250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06173250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06173250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06173250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06173250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06173250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06173250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06173250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06173250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06173250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06173250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06173250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06173250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06173250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06173250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06173250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06173250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06173250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06173250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06173250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06173250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06173250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06173250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06173250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06173250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06173250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06173250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06173250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06173250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06173250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06173250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06173250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06173250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06173250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06173250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06173250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06173250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06173250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06173250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06173250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06173250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06173250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06173250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06173250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06173250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06173250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06173250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06173250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06173250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06173250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06173250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06173250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06173250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06173250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06173250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06173250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06173250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06173250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06173250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06173250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06173250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06173250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06173250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06173250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06173250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3:G146">
      <formula1>#REF!</formula1>
    </dataValidation>
    <dataValidation type="list" operator="greaterThan" allowBlank="1" showInputMessage="1" showErrorMessage="1" errorTitle="Saisie" error="Donnée &quot;présence&quot; uniquement" sqref="E134:G134">
      <formula1>#REF!</formula1>
    </dataValidation>
    <dataValidation type="whole" operator="greaterThan" allowBlank="1" showInputMessage="1" showErrorMessage="1" errorTitle="Saisie" error="Nombre entier supérieur à 0" sqref="E88:G133 E135:G14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2012-04-04T13:35:23Z</dcterms:created>
  <dcterms:modified xsi:type="dcterms:W3CDTF">2012-04-04T13:35:25Z</dcterms:modified>
  <cp:category/>
  <cp:version/>
  <cp:contentType/>
  <cp:contentStatus/>
</cp:coreProperties>
</file>