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6395" windowHeight="895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<sst xmlns="http://schemas.openxmlformats.org/spreadsheetml/2006/main" count="381" uniqueCount="238">
  <si>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</si>
  <si>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</si>
  <si>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</si>
  <si>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</si>
  <si>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</si>
  <si>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</si>
  <si>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</si>
  <si>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</si>
  <si>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</si>
  <si>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</si>
  <si>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</si>
  <si>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</si>
  <si>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</si>
  <si>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</si>
  <si>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</si>
  <si>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</si>
  <si>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</si>
  <si>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</si>
  <si>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</si>
  <si>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</si>
  <si>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</si>
  <si>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</si>
  <si>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</si>
  <si>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</si>
  <si>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</si>
  <si>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</si>
  <si>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</si>
  <si>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</si>
  <si>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</si>
  <si>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</si>
  <si>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</si>
  <si>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</si>
  <si>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</si>
  <si>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</si>
  <si>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</si>
  <si>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</si>
  <si>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</si>
  <si>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</si>
  <si>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</si>
  <si>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</si>
  <si>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</si>
  <si>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</si>
  <si>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</si>
  <si>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</si>
  <si>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</si>
  <si>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</si>
  <si>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</si>
  <si>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</si>
  <si>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</si>
  <si>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</si>
  <si>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</si>
  <si>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</si>
  <si>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</si>
  <si>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</si>
  <si>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</si>
  <si>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</si>
  <si>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</si>
  <si>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</si>
  <si>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</si>
  <si>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</si>
  <si>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</si>
  <si>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</si>
  <si>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</si>
  <si>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</si>
  <si>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</si>
  <si>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</si>
  <si>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</si>
  <si>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</si>
  <si>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</si>
  <si>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</si>
  <si>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</si>
  <si>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</si>
  <si>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</si>
  <si>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</si>
  <si>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</si>
  <si>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</si>
  <si>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</si>
  <si>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</si>
  <si>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</si>
  <si>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</si>
  <si>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</si>
  <si>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</si>
  <si>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</si>
  <si>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</si>
  <si>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</si>
  <si>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</si>
  <si>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</si>
  <si>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06177835</t>
  </si>
  <si>
    <t>RIU LLAVANERA</t>
  </si>
  <si>
    <t>Riu Llavanera à Palau de Cerdagne</t>
  </si>
  <si>
    <t>PALAU DE CERDAGNE</t>
  </si>
  <si>
    <t>569498</t>
  </si>
  <si>
    <t>1712033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</si>
  <si>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</si>
  <si>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</si>
  <si>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</si>
  <si>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</si>
  <si>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</si>
  <si>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</si>
  <si>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</si>
  <si>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</si>
  <si>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</si>
  <si>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</si>
  <si>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</si>
  <si>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</si>
  <si>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</si>
  <si>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</si>
  <si>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</si>
  <si>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</si>
  <si>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</si>
  <si>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</si>
  <si>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</si>
  <si>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</si>
  <si>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</si>
  <si>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</si>
  <si>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</si>
  <si>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</si>
  <si>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</si>
  <si>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</si>
  <si>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</si>
  <si>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</si>
  <si>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</si>
  <si>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</si>
  <si>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</si>
  <si>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</si>
  <si>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</si>
  <si>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</si>
  <si>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</si>
  <si>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</si>
  <si>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</si>
  <si>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</si>
  <si>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</si>
  <si>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</si>
  <si>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</si>
  <si>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</si>
  <si>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</si>
  <si>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</si>
  <si>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</si>
  <si>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</si>
  <si>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</si>
  <si>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</si>
  <si>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</si>
  <si>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</si>
  <si>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</si>
  <si>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</si>
  <si>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</si>
  <si>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</si>
  <si>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</si>
  <si>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</si>
  <si>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</si>
  <si>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</si>
  <si>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</si>
  <si>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</si>
  <si>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</si>
  <si>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</si>
  <si>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</si>
  <si>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</si>
  <si>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</si>
  <si>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</si>
  <si>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</si>
  <si>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</si>
  <si>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</si>
  <si>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</si>
  <si>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</si>
  <si>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</si>
  <si>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</si>
  <si>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</si>
  <si>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</si>
  <si>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</si>
  <si>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</si>
  <si>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</si>
  <si>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</si>
  <si>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</si>
  <si>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</si>
  <si>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</si>
  <si>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</si>
  <si>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</si>
  <si>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</si>
  <si>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</si>
  <si>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</si>
  <si>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</si>
  <si>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</si>
  <si>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</si>
  <si>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</si>
  <si>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</si>
  <si>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</si>
  <si>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</si>
  <si>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</si>
  <si>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Siphonoperla</t>
  </si>
  <si>
    <t>Leuctra</t>
  </si>
  <si>
    <t>Protonemura</t>
  </si>
  <si>
    <t>Dinocras</t>
  </si>
  <si>
    <t>Perla</t>
  </si>
  <si>
    <t>Perlodidae</t>
  </si>
  <si>
    <t>Perlodes</t>
  </si>
  <si>
    <t>Hydropsyche</t>
  </si>
  <si>
    <t>sF. Drusinae</t>
  </si>
  <si>
    <t>sF. Limnephilinae</t>
  </si>
  <si>
    <t>Odontocerum</t>
  </si>
  <si>
    <t>Rhyacophila</t>
  </si>
  <si>
    <t>Sericostoma</t>
  </si>
  <si>
    <t>Schizopelex</t>
  </si>
  <si>
    <t>Baetis</t>
  </si>
  <si>
    <t>Caenis</t>
  </si>
  <si>
    <t>Seratella</t>
  </si>
  <si>
    <t>Ecdyonurus</t>
  </si>
  <si>
    <t>Epeorus</t>
  </si>
  <si>
    <t>Rhithrogena</t>
  </si>
  <si>
    <t>Leptophlebiidae</t>
  </si>
  <si>
    <t>Habroleptoides</t>
  </si>
  <si>
    <t>Elmis</t>
  </si>
  <si>
    <t>Esolus</t>
  </si>
  <si>
    <t>Hydraena</t>
  </si>
  <si>
    <t>Anthomyidae</t>
  </si>
  <si>
    <t>Athericidae</t>
  </si>
  <si>
    <t>Ceratopogonidae</t>
  </si>
  <si>
    <t>Chironomidae</t>
  </si>
  <si>
    <t>Empididae</t>
  </si>
  <si>
    <t>Limoniidae</t>
  </si>
  <si>
    <t>Rhagionidae</t>
  </si>
  <si>
    <t>Simuliidae</t>
  </si>
  <si>
    <t>HYDRACARIENS = Hydracarina</t>
  </si>
  <si>
    <t>présence</t>
  </si>
  <si>
    <t>Sphaeriidae</t>
  </si>
  <si>
    <t>Erpobdellidae</t>
  </si>
  <si>
    <t>Glossiphoniidae</t>
  </si>
  <si>
    <t>OLIGOCHAETA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</si>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</sst>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0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35" xfId="52" applyNumberFormat="1" applyFont="1" applyFill="1" applyBorder="1" applyAlignment="1" applyProtection="1">
      <alignment horizontal="center" vertical="center"/>
      <protection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LAVPA_10-08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B91">
      <selection activeCell="C88" sqref="C88:G125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227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227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228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229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230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231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232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1178</v>
      </c>
      <c r="G23" s="54" t="s">
        <v>91</v>
      </c>
      <c r="H23" s="54" t="s">
        <v>92</v>
      </c>
      <c r="I23" s="54">
        <v>1178</v>
      </c>
      <c r="J23" s="54" t="s">
        <v>93</v>
      </c>
      <c r="K23" s="54">
        <v>569556</v>
      </c>
      <c r="L23" s="54">
        <v>1712011</v>
      </c>
      <c r="M23" s="54">
        <v>569500</v>
      </c>
      <c r="N23" s="54">
        <v>1712031</v>
      </c>
      <c r="O23" s="54">
        <v>7</v>
      </c>
      <c r="P23" s="54">
        <v>70</v>
      </c>
      <c r="R23" s="23" t="s">
        <v>94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95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96</v>
      </c>
      <c r="B25" s="59"/>
      <c r="C25" s="2"/>
      <c r="D25" s="3"/>
      <c r="E25" s="3"/>
      <c r="F25" s="58"/>
      <c r="R25" s="60" t="s">
        <v>97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98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99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100</v>
      </c>
      <c r="C28" s="20"/>
      <c r="D28" s="20"/>
      <c r="E28" s="64"/>
      <c r="H28" s="61"/>
      <c r="I28" s="61"/>
      <c r="R28" s="65" t="s">
        <v>101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102</v>
      </c>
      <c r="B30" s="29" t="s">
        <v>103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104</v>
      </c>
      <c r="B31" s="29" t="s">
        <v>233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105</v>
      </c>
      <c r="B32" s="71" t="s">
        <v>234</v>
      </c>
      <c r="C32" s="39"/>
      <c r="D32" s="39"/>
      <c r="E32" s="72"/>
      <c r="G32" s="1" t="s">
        <v>106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107</v>
      </c>
      <c r="I35" s="74" t="s">
        <v>235</v>
      </c>
      <c r="J35" s="75"/>
      <c r="U35" s="62"/>
    </row>
    <row r="36" spans="6:21" ht="12.75">
      <c r="F36" s="28"/>
      <c r="G36" s="28"/>
      <c r="H36" s="73" t="s">
        <v>108</v>
      </c>
      <c r="I36" s="74" t="s">
        <v>109</v>
      </c>
      <c r="J36" s="74" t="s">
        <v>110</v>
      </c>
      <c r="K36" s="74" t="s">
        <v>111</v>
      </c>
      <c r="L36" s="74" t="s">
        <v>112</v>
      </c>
      <c r="M36" s="75" t="s">
        <v>113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114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102</v>
      </c>
      <c r="D38" s="52" t="s">
        <v>104</v>
      </c>
      <c r="E38" s="52" t="s">
        <v>105</v>
      </c>
      <c r="F38" s="52" t="s">
        <v>115</v>
      </c>
      <c r="G38" s="52" t="s">
        <v>116</v>
      </c>
      <c r="H38" s="80" t="s">
        <v>107</v>
      </c>
      <c r="I38" s="80" t="s">
        <v>108</v>
      </c>
      <c r="R38" s="76"/>
      <c r="S38" s="76"/>
      <c r="T38" s="62"/>
      <c r="U38" s="62"/>
    </row>
    <row r="39" spans="1:21" ht="14.25">
      <c r="A39" s="81" t="str">
        <f>B23</f>
        <v>06177835</v>
      </c>
      <c r="B39" s="81" t="str">
        <f>C23</f>
        <v>RIU LLAVANERA</v>
      </c>
      <c r="C39" s="82" t="str">
        <f>D23</f>
        <v>Riu Llavanera à Palau de Cerdagne</v>
      </c>
      <c r="D39" s="83">
        <v>40400</v>
      </c>
      <c r="E39" s="84">
        <v>4.4</v>
      </c>
      <c r="F39" s="85" t="s">
        <v>117</v>
      </c>
      <c r="G39" s="86" t="s">
        <v>10</v>
      </c>
      <c r="H39" s="87">
        <v>1</v>
      </c>
      <c r="I39" s="87" t="s">
        <v>111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06177835</v>
      </c>
      <c r="B40" s="88" t="str">
        <f t="shared" si="0"/>
        <v>RIU LLAVANERA</v>
      </c>
      <c r="C40" s="88" t="str">
        <f t="shared" si="0"/>
        <v>Riu Llavanera à Palau de Cerdagne</v>
      </c>
      <c r="D40" s="89">
        <f t="shared" si="0"/>
        <v>40400</v>
      </c>
      <c r="E40" s="88">
        <f aca="true" t="shared" si="1" ref="E40:E50">+I$23</f>
        <v>1178</v>
      </c>
      <c r="F40" s="85" t="s">
        <v>118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06177835</v>
      </c>
      <c r="B41" s="88" t="str">
        <f t="shared" si="0"/>
        <v>RIU LLAVANERA</v>
      </c>
      <c r="C41" s="88" t="str">
        <f t="shared" si="0"/>
        <v>Riu Llavanera à Palau de Cerdagne</v>
      </c>
      <c r="D41" s="89">
        <f t="shared" si="0"/>
        <v>40400</v>
      </c>
      <c r="E41" s="88">
        <f t="shared" si="1"/>
        <v>1178</v>
      </c>
      <c r="F41" s="85" t="s">
        <v>119</v>
      </c>
      <c r="G41" s="86" t="s">
        <v>25</v>
      </c>
      <c r="H41" s="87">
        <v>1</v>
      </c>
      <c r="I41" s="87" t="s">
        <v>111</v>
      </c>
      <c r="R41" s="76"/>
      <c r="S41" s="76"/>
      <c r="T41" s="62"/>
      <c r="U41" s="62"/>
    </row>
    <row r="42" spans="1:21" ht="14.25">
      <c r="A42" s="88" t="str">
        <f t="shared" si="0"/>
        <v>06177835</v>
      </c>
      <c r="B42" s="88" t="str">
        <f t="shared" si="0"/>
        <v>RIU LLAVANERA</v>
      </c>
      <c r="C42" s="88" t="str">
        <f t="shared" si="0"/>
        <v>Riu Llavanera à Palau de Cerdagne</v>
      </c>
      <c r="D42" s="89">
        <f t="shared" si="0"/>
        <v>40400</v>
      </c>
      <c r="E42" s="88">
        <f t="shared" si="1"/>
        <v>1178</v>
      </c>
      <c r="F42" s="85" t="s">
        <v>120</v>
      </c>
      <c r="G42" s="86" t="s">
        <v>32</v>
      </c>
      <c r="H42" s="87">
        <v>1</v>
      </c>
      <c r="I42" s="87" t="s">
        <v>111</v>
      </c>
      <c r="R42" s="76"/>
      <c r="S42" s="76"/>
      <c r="T42" s="62"/>
      <c r="U42" s="62"/>
    </row>
    <row r="43" spans="1:21" ht="14.25">
      <c r="A43" s="88" t="str">
        <f t="shared" si="0"/>
        <v>06177835</v>
      </c>
      <c r="B43" s="88" t="str">
        <f t="shared" si="0"/>
        <v>RIU LLAVANERA</v>
      </c>
      <c r="C43" s="88" t="str">
        <f t="shared" si="0"/>
        <v>Riu Llavanera à Palau de Cerdagne</v>
      </c>
      <c r="D43" s="89">
        <f t="shared" si="0"/>
        <v>40400</v>
      </c>
      <c r="E43" s="88">
        <f t="shared" si="1"/>
        <v>1178</v>
      </c>
      <c r="F43" s="85" t="s">
        <v>121</v>
      </c>
      <c r="G43" s="86" t="s">
        <v>38</v>
      </c>
      <c r="H43" s="87">
        <v>58</v>
      </c>
      <c r="I43" s="87" t="s">
        <v>110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06177835</v>
      </c>
      <c r="B44" s="88" t="str">
        <f t="shared" si="0"/>
        <v>RIU LLAVANERA</v>
      </c>
      <c r="C44" s="88" t="str">
        <f t="shared" si="0"/>
        <v>Riu Llavanera à Palau de Cerdagne</v>
      </c>
      <c r="D44" s="89">
        <f t="shared" si="0"/>
        <v>40400</v>
      </c>
      <c r="E44" s="88">
        <f t="shared" si="1"/>
        <v>1178</v>
      </c>
      <c r="F44" s="85" t="s">
        <v>122</v>
      </c>
      <c r="G44" s="86" t="s">
        <v>44</v>
      </c>
      <c r="H44" s="87">
        <v>26</v>
      </c>
      <c r="I44" s="87" t="s">
        <v>110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06177835</v>
      </c>
      <c r="B45" s="88" t="str">
        <f t="shared" si="0"/>
        <v>RIU LLAVANERA</v>
      </c>
      <c r="C45" s="88" t="str">
        <f t="shared" si="0"/>
        <v>Riu Llavanera à Palau de Cerdagne</v>
      </c>
      <c r="D45" s="89">
        <f t="shared" si="0"/>
        <v>40400</v>
      </c>
      <c r="E45" s="88">
        <f t="shared" si="1"/>
        <v>1178</v>
      </c>
      <c r="F45" s="85" t="s">
        <v>123</v>
      </c>
      <c r="G45" s="86" t="s">
        <v>49</v>
      </c>
      <c r="H45" s="87">
        <v>8</v>
      </c>
      <c r="I45" s="87" t="s">
        <v>110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06177835</v>
      </c>
      <c r="B46" s="88" t="str">
        <f t="shared" si="0"/>
        <v>RIU LLAVANERA</v>
      </c>
      <c r="C46" s="88" t="str">
        <f t="shared" si="0"/>
        <v>Riu Llavanera à Palau de Cerdagne</v>
      </c>
      <c r="D46" s="89">
        <f t="shared" si="0"/>
        <v>40400</v>
      </c>
      <c r="E46" s="88">
        <f t="shared" si="1"/>
        <v>1178</v>
      </c>
      <c r="F46" s="85" t="s">
        <v>124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06177835</v>
      </c>
      <c r="B47" s="88" t="str">
        <f t="shared" si="0"/>
        <v>RIU LLAVANERA</v>
      </c>
      <c r="C47" s="88" t="str">
        <f t="shared" si="0"/>
        <v>Riu Llavanera à Palau de Cerdagne</v>
      </c>
      <c r="D47" s="89">
        <f t="shared" si="0"/>
        <v>40400</v>
      </c>
      <c r="E47" s="88">
        <f t="shared" si="1"/>
        <v>1178</v>
      </c>
      <c r="F47" s="85" t="s">
        <v>125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06177835</v>
      </c>
      <c r="B48" s="88" t="str">
        <f t="shared" si="0"/>
        <v>RIU LLAVANERA</v>
      </c>
      <c r="C48" s="88" t="str">
        <f t="shared" si="0"/>
        <v>Riu Llavanera à Palau de Cerdagne</v>
      </c>
      <c r="D48" s="89">
        <f t="shared" si="0"/>
        <v>40400</v>
      </c>
      <c r="E48" s="88">
        <f t="shared" si="1"/>
        <v>1178</v>
      </c>
      <c r="F48" s="85" t="s">
        <v>126</v>
      </c>
      <c r="G48" s="86" t="s">
        <v>59</v>
      </c>
      <c r="H48" s="87">
        <v>2</v>
      </c>
      <c r="I48" s="87" t="s">
        <v>111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06177835</v>
      </c>
      <c r="B49" s="88" t="str">
        <f t="shared" si="0"/>
        <v>RIU LLAVANERA</v>
      </c>
      <c r="C49" s="88" t="str">
        <f t="shared" si="0"/>
        <v>Riu Llavanera à Palau de Cerdagne</v>
      </c>
      <c r="D49" s="89">
        <f t="shared" si="0"/>
        <v>40400</v>
      </c>
      <c r="E49" s="88">
        <f t="shared" si="1"/>
        <v>1178</v>
      </c>
      <c r="F49" s="85" t="s">
        <v>127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06177835</v>
      </c>
      <c r="B50" s="88" t="str">
        <f t="shared" si="0"/>
        <v>RIU LLAVANERA</v>
      </c>
      <c r="C50" s="88" t="str">
        <f t="shared" si="0"/>
        <v>Riu Llavanera à Palau de Cerdagne</v>
      </c>
      <c r="D50" s="89">
        <f t="shared" si="0"/>
        <v>40400</v>
      </c>
      <c r="E50" s="88">
        <f t="shared" si="1"/>
        <v>1178</v>
      </c>
      <c r="F50" s="85" t="s">
        <v>128</v>
      </c>
      <c r="G50" s="86" t="s">
        <v>67</v>
      </c>
      <c r="H50" s="87">
        <v>3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129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130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115</v>
      </c>
      <c r="B55" s="19" t="s">
        <v>236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131</v>
      </c>
      <c r="B56" s="29" t="s">
        <v>236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132</v>
      </c>
      <c r="B57" s="29" t="s">
        <v>237</v>
      </c>
      <c r="C57" s="15"/>
      <c r="D57" s="15"/>
      <c r="E57" s="15"/>
      <c r="F57" s="68"/>
      <c r="G57" s="11"/>
      <c r="H57" s="97" t="s">
        <v>133</v>
      </c>
      <c r="I57" s="97" t="s">
        <v>116</v>
      </c>
      <c r="J57" s="97" t="s">
        <v>134</v>
      </c>
      <c r="T57" s="76"/>
      <c r="U57" s="76"/>
    </row>
    <row r="58" spans="1:21" ht="12.75">
      <c r="A58" s="25" t="s">
        <v>135</v>
      </c>
      <c r="B58" s="29" t="s">
        <v>136</v>
      </c>
      <c r="C58" s="15"/>
      <c r="D58" s="15"/>
      <c r="E58" s="15"/>
      <c r="F58" s="68"/>
      <c r="G58" s="11"/>
      <c r="H58" s="98" t="s">
        <v>137</v>
      </c>
      <c r="I58" s="98" t="s">
        <v>33</v>
      </c>
      <c r="J58" s="98" t="s">
        <v>138</v>
      </c>
      <c r="T58" s="76"/>
      <c r="U58" s="76"/>
    </row>
    <row r="59" spans="1:21" ht="12.75">
      <c r="A59" s="25" t="s">
        <v>139</v>
      </c>
      <c r="B59" s="29" t="s">
        <v>140</v>
      </c>
      <c r="C59" s="15"/>
      <c r="D59" s="15"/>
      <c r="E59" s="15"/>
      <c r="F59" s="68"/>
      <c r="G59" s="11"/>
      <c r="H59" s="99" t="s">
        <v>141</v>
      </c>
      <c r="I59" s="99" t="s">
        <v>11</v>
      </c>
      <c r="J59" s="99" t="s">
        <v>142</v>
      </c>
      <c r="T59" s="76"/>
      <c r="U59" s="76"/>
    </row>
    <row r="60" spans="1:21" ht="12.75">
      <c r="A60" s="25" t="s">
        <v>143</v>
      </c>
      <c r="B60" s="29" t="s">
        <v>144</v>
      </c>
      <c r="C60" s="15"/>
      <c r="D60" s="15"/>
      <c r="E60" s="15"/>
      <c r="F60" s="68"/>
      <c r="G60" s="11"/>
      <c r="H60" s="99" t="s">
        <v>145</v>
      </c>
      <c r="I60" s="99" t="s">
        <v>18</v>
      </c>
      <c r="J60" s="99" t="s">
        <v>146</v>
      </c>
      <c r="P60" s="61"/>
      <c r="Q60" s="61"/>
      <c r="R60" s="61"/>
      <c r="S60" s="61"/>
      <c r="T60" s="61"/>
      <c r="U60" s="61"/>
    </row>
    <row r="61" spans="1:21" ht="12.75">
      <c r="A61" s="25" t="s">
        <v>147</v>
      </c>
      <c r="B61" s="29" t="s">
        <v>148</v>
      </c>
      <c r="C61" s="15"/>
      <c r="D61" s="15"/>
      <c r="E61" s="15"/>
      <c r="F61" s="68"/>
      <c r="G61" s="100"/>
      <c r="H61" s="101" t="s">
        <v>149</v>
      </c>
      <c r="I61" s="101" t="s">
        <v>26</v>
      </c>
      <c r="J61" s="101" t="s">
        <v>150</v>
      </c>
      <c r="O61" s="61"/>
      <c r="T61" s="76"/>
      <c r="U61" s="76"/>
    </row>
    <row r="62" spans="1:21" ht="12.75">
      <c r="A62" s="37" t="s">
        <v>151</v>
      </c>
      <c r="B62" s="38" t="s">
        <v>152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114</v>
      </c>
      <c r="H64" s="79" t="s">
        <v>114</v>
      </c>
      <c r="I64" s="79" t="s">
        <v>114</v>
      </c>
      <c r="J64" s="79" t="s">
        <v>114</v>
      </c>
      <c r="K64" s="79" t="s">
        <v>114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104</v>
      </c>
      <c r="C65" s="104" t="s">
        <v>153</v>
      </c>
      <c r="D65" s="104" t="s">
        <v>115</v>
      </c>
      <c r="E65" s="104" t="s">
        <v>131</v>
      </c>
      <c r="F65" s="104" t="s">
        <v>132</v>
      </c>
      <c r="G65" s="104" t="s">
        <v>135</v>
      </c>
      <c r="H65" s="104" t="s">
        <v>154</v>
      </c>
      <c r="I65" s="104" t="s">
        <v>143</v>
      </c>
      <c r="J65" s="104" t="s">
        <v>147</v>
      </c>
      <c r="K65" s="104" t="s">
        <v>151</v>
      </c>
      <c r="T65" s="76"/>
      <c r="U65" s="76"/>
    </row>
    <row r="66" spans="1:21" ht="14.25">
      <c r="A66" s="81" t="str">
        <f>A39</f>
        <v>06177835</v>
      </c>
      <c r="B66" s="105">
        <f>D39</f>
        <v>40400</v>
      </c>
      <c r="C66" s="106" t="s">
        <v>155</v>
      </c>
      <c r="D66" s="107" t="s">
        <v>10</v>
      </c>
      <c r="E66" s="107" t="s">
        <v>18</v>
      </c>
      <c r="F66" s="108" t="s">
        <v>12</v>
      </c>
      <c r="G66" s="87">
        <v>10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06177835</v>
      </c>
      <c r="B67" s="110">
        <f t="shared" si="2"/>
        <v>40400</v>
      </c>
      <c r="C67" s="106" t="s">
        <v>156</v>
      </c>
      <c r="D67" s="108" t="s">
        <v>25</v>
      </c>
      <c r="E67" s="108" t="s">
        <v>33</v>
      </c>
      <c r="F67" s="108" t="s">
        <v>12</v>
      </c>
      <c r="G67" s="87">
        <v>20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06177835</v>
      </c>
      <c r="B68" s="110">
        <f t="shared" si="2"/>
        <v>40400</v>
      </c>
      <c r="C68" s="106" t="s">
        <v>157</v>
      </c>
      <c r="D68" s="108" t="s">
        <v>32</v>
      </c>
      <c r="E68" s="107" t="s">
        <v>18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06177835</v>
      </c>
      <c r="B69" s="110">
        <f t="shared" si="2"/>
        <v>40400</v>
      </c>
      <c r="C69" s="106" t="s">
        <v>158</v>
      </c>
      <c r="D69" s="108" t="s">
        <v>59</v>
      </c>
      <c r="E69" s="108" t="s">
        <v>11</v>
      </c>
      <c r="F69" s="108" t="s">
        <v>12</v>
      </c>
      <c r="G69" s="87">
        <v>20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06177835</v>
      </c>
      <c r="B70" s="110">
        <f t="shared" si="2"/>
        <v>40400</v>
      </c>
      <c r="C70" s="106" t="s">
        <v>159</v>
      </c>
      <c r="D70" s="108" t="s">
        <v>38</v>
      </c>
      <c r="E70" s="107" t="s">
        <v>18</v>
      </c>
      <c r="F70" s="108" t="s">
        <v>19</v>
      </c>
      <c r="G70" s="87">
        <v>15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06177835</v>
      </c>
      <c r="B71" s="110">
        <f t="shared" si="2"/>
        <v>40400</v>
      </c>
      <c r="C71" s="106" t="s">
        <v>160</v>
      </c>
      <c r="D71" s="108" t="s">
        <v>38</v>
      </c>
      <c r="E71" s="108" t="s">
        <v>26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06177835</v>
      </c>
      <c r="B72" s="110">
        <f t="shared" si="2"/>
        <v>40400</v>
      </c>
      <c r="C72" s="106" t="s">
        <v>161</v>
      </c>
      <c r="D72" s="108" t="s">
        <v>44</v>
      </c>
      <c r="E72" s="107" t="s">
        <v>18</v>
      </c>
      <c r="F72" s="108" t="s">
        <v>19</v>
      </c>
      <c r="G72" s="87">
        <v>20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06177835</v>
      </c>
      <c r="B73" s="110">
        <f t="shared" si="2"/>
        <v>40400</v>
      </c>
      <c r="C73" s="106" t="s">
        <v>162</v>
      </c>
      <c r="D73" s="108" t="s">
        <v>49</v>
      </c>
      <c r="E73" s="108" t="s">
        <v>11</v>
      </c>
      <c r="F73" s="108" t="s">
        <v>19</v>
      </c>
      <c r="G73" s="87">
        <v>5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06177835</v>
      </c>
      <c r="B74" s="110">
        <f t="shared" si="2"/>
        <v>40400</v>
      </c>
      <c r="C74" s="106" t="s">
        <v>163</v>
      </c>
      <c r="D74" s="108" t="s">
        <v>38</v>
      </c>
      <c r="E74" s="108" t="s">
        <v>11</v>
      </c>
      <c r="F74" s="108" t="s">
        <v>27</v>
      </c>
      <c r="G74" s="87">
        <v>10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06177835</v>
      </c>
      <c r="B75" s="110">
        <f t="shared" si="2"/>
        <v>40400</v>
      </c>
      <c r="C75" s="106" t="s">
        <v>164</v>
      </c>
      <c r="D75" s="108" t="s">
        <v>38</v>
      </c>
      <c r="E75" s="107" t="s">
        <v>18</v>
      </c>
      <c r="F75" s="108" t="s">
        <v>27</v>
      </c>
      <c r="G75" s="87">
        <v>15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06177835</v>
      </c>
      <c r="B76" s="110">
        <f t="shared" si="2"/>
        <v>40400</v>
      </c>
      <c r="C76" s="106" t="s">
        <v>165</v>
      </c>
      <c r="D76" s="108" t="s">
        <v>38</v>
      </c>
      <c r="E76" s="108" t="s">
        <v>26</v>
      </c>
      <c r="F76" s="108" t="s">
        <v>27</v>
      </c>
      <c r="G76" s="87">
        <v>20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06177835</v>
      </c>
      <c r="B77" s="110">
        <f t="shared" si="2"/>
        <v>40400</v>
      </c>
      <c r="C77" s="106" t="s">
        <v>166</v>
      </c>
      <c r="D77" s="108" t="s">
        <v>44</v>
      </c>
      <c r="E77" s="108" t="s">
        <v>26</v>
      </c>
      <c r="F77" s="108" t="s">
        <v>27</v>
      </c>
      <c r="G77" s="87">
        <v>25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167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168</v>
      </c>
      <c r="B82" s="19" t="s">
        <v>169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170</v>
      </c>
      <c r="B83" s="14" t="s">
        <v>171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172</v>
      </c>
      <c r="B84" s="38" t="s">
        <v>173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114</v>
      </c>
      <c r="D86" s="50" t="s">
        <v>83</v>
      </c>
      <c r="E86" s="117" t="s">
        <v>174</v>
      </c>
      <c r="F86" s="117"/>
      <c r="G86" s="117"/>
      <c r="H86" s="118" t="s">
        <v>175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104</v>
      </c>
      <c r="C87" s="52" t="s">
        <v>168</v>
      </c>
      <c r="D87" s="119" t="s">
        <v>170</v>
      </c>
      <c r="E87" s="52" t="s">
        <v>12</v>
      </c>
      <c r="F87" s="52" t="s">
        <v>19</v>
      </c>
      <c r="G87" s="52" t="s">
        <v>27</v>
      </c>
      <c r="H87" s="120" t="s">
        <v>176</v>
      </c>
      <c r="I87" s="52" t="s">
        <v>177</v>
      </c>
      <c r="J87" s="52" t="s">
        <v>178</v>
      </c>
      <c r="K87" s="52" t="s">
        <v>179</v>
      </c>
      <c r="L87" s="52" t="s">
        <v>180</v>
      </c>
      <c r="M87" s="52" t="s">
        <v>181</v>
      </c>
      <c r="N87" s="52" t="s">
        <v>182</v>
      </c>
      <c r="O87" s="52" t="s">
        <v>183</v>
      </c>
      <c r="P87" s="52" t="s">
        <v>184</v>
      </c>
      <c r="Q87" s="52" t="s">
        <v>185</v>
      </c>
      <c r="R87" s="52" t="s">
        <v>186</v>
      </c>
      <c r="S87" s="52" t="s">
        <v>187</v>
      </c>
      <c r="T87" s="76"/>
      <c r="U87" s="76"/>
    </row>
    <row r="88" spans="1:21" ht="14.25">
      <c r="A88" s="81" t="str">
        <f>A66</f>
        <v>06177835</v>
      </c>
      <c r="B88" s="105">
        <f>B66</f>
        <v>40400</v>
      </c>
      <c r="C88" s="121" t="s">
        <v>188</v>
      </c>
      <c r="D88" s="122">
        <v>174</v>
      </c>
      <c r="E88" s="123"/>
      <c r="F88" s="124">
        <v>4</v>
      </c>
      <c r="G88" s="125"/>
      <c r="H88" s="126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06177835</v>
      </c>
      <c r="B89" s="110">
        <f t="shared" si="3"/>
        <v>40400</v>
      </c>
      <c r="C89" s="121" t="s">
        <v>189</v>
      </c>
      <c r="D89" s="122">
        <v>69</v>
      </c>
      <c r="E89" s="123">
        <v>7</v>
      </c>
      <c r="F89" s="124">
        <v>18</v>
      </c>
      <c r="G89" s="125">
        <v>55</v>
      </c>
      <c r="H89" s="126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06177835</v>
      </c>
      <c r="B90" s="110">
        <f t="shared" si="3"/>
        <v>40400</v>
      </c>
      <c r="C90" s="121" t="s">
        <v>190</v>
      </c>
      <c r="D90" s="122">
        <v>46</v>
      </c>
      <c r="E90" s="123">
        <v>10</v>
      </c>
      <c r="F90" s="124"/>
      <c r="G90" s="125"/>
      <c r="H90" s="126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06177835</v>
      </c>
      <c r="B91" s="110">
        <f t="shared" si="3"/>
        <v>40400</v>
      </c>
      <c r="C91" s="121" t="s">
        <v>191</v>
      </c>
      <c r="D91" s="122">
        <v>156</v>
      </c>
      <c r="E91" s="123">
        <v>1</v>
      </c>
      <c r="F91" s="124"/>
      <c r="G91" s="125">
        <v>6</v>
      </c>
      <c r="H91" s="126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06177835</v>
      </c>
      <c r="B92" s="110">
        <f t="shared" si="3"/>
        <v>40400</v>
      </c>
      <c r="C92" s="121" t="s">
        <v>192</v>
      </c>
      <c r="D92" s="122">
        <v>164</v>
      </c>
      <c r="E92" s="123"/>
      <c r="F92" s="124">
        <v>2</v>
      </c>
      <c r="G92" s="125">
        <v>35</v>
      </c>
      <c r="H92" s="126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06177835</v>
      </c>
      <c r="B93" s="110">
        <f t="shared" si="3"/>
        <v>40400</v>
      </c>
      <c r="C93" s="127" t="s">
        <v>193</v>
      </c>
      <c r="D93" s="128">
        <v>127</v>
      </c>
      <c r="E93" s="129">
        <v>1</v>
      </c>
      <c r="F93" s="130"/>
      <c r="G93" s="131"/>
      <c r="H93" s="126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06177835</v>
      </c>
      <c r="B94" s="110">
        <f t="shared" si="3"/>
        <v>40400</v>
      </c>
      <c r="C94" s="121" t="s">
        <v>194</v>
      </c>
      <c r="D94" s="122">
        <v>150</v>
      </c>
      <c r="E94" s="123"/>
      <c r="F94" s="124"/>
      <c r="G94" s="125">
        <v>1</v>
      </c>
      <c r="H94" s="126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06177835</v>
      </c>
      <c r="B95" s="110">
        <f t="shared" si="3"/>
        <v>40400</v>
      </c>
      <c r="C95" s="121" t="s">
        <v>195</v>
      </c>
      <c r="D95" s="122">
        <v>212</v>
      </c>
      <c r="E95" s="123">
        <v>8</v>
      </c>
      <c r="F95" s="124">
        <v>4</v>
      </c>
      <c r="G95" s="125">
        <v>11</v>
      </c>
      <c r="H95" s="126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06177835</v>
      </c>
      <c r="B96" s="110">
        <f t="shared" si="3"/>
        <v>40400</v>
      </c>
      <c r="C96" s="121" t="s">
        <v>196</v>
      </c>
      <c r="D96" s="122">
        <v>3120</v>
      </c>
      <c r="E96" s="123"/>
      <c r="F96" s="124">
        <v>2</v>
      </c>
      <c r="G96" s="125">
        <v>5</v>
      </c>
      <c r="H96" s="126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06177835</v>
      </c>
      <c r="B97" s="110">
        <f t="shared" si="3"/>
        <v>40400</v>
      </c>
      <c r="C97" s="121" t="s">
        <v>197</v>
      </c>
      <c r="D97" s="122">
        <v>3163</v>
      </c>
      <c r="E97" s="123">
        <v>4</v>
      </c>
      <c r="F97" s="124">
        <v>2</v>
      </c>
      <c r="G97" s="125">
        <v>13</v>
      </c>
      <c r="H97" s="126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06177835</v>
      </c>
      <c r="B98" s="110">
        <f t="shared" si="3"/>
        <v>40400</v>
      </c>
      <c r="C98" s="121" t="s">
        <v>198</v>
      </c>
      <c r="D98" s="122">
        <v>339</v>
      </c>
      <c r="E98" s="123">
        <v>2</v>
      </c>
      <c r="F98" s="124"/>
      <c r="G98" s="125">
        <v>8</v>
      </c>
      <c r="H98" s="126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06177835</v>
      </c>
      <c r="B99" s="110">
        <f t="shared" si="3"/>
        <v>40400</v>
      </c>
      <c r="C99" s="121" t="s">
        <v>199</v>
      </c>
      <c r="D99" s="122">
        <v>183</v>
      </c>
      <c r="E99" s="123">
        <v>2</v>
      </c>
      <c r="F99" s="124">
        <v>5</v>
      </c>
      <c r="G99" s="125">
        <v>7</v>
      </c>
      <c r="H99" s="126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06177835</v>
      </c>
      <c r="B100" s="110">
        <f t="shared" si="3"/>
        <v>40400</v>
      </c>
      <c r="C100" s="121" t="s">
        <v>200</v>
      </c>
      <c r="D100" s="122">
        <v>322</v>
      </c>
      <c r="E100" s="123">
        <v>9</v>
      </c>
      <c r="F100" s="124"/>
      <c r="G100" s="125">
        <v>2</v>
      </c>
      <c r="H100" s="126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06177835</v>
      </c>
      <c r="B101" s="110">
        <f t="shared" si="3"/>
        <v>40400</v>
      </c>
      <c r="C101" s="121" t="s">
        <v>201</v>
      </c>
      <c r="D101" s="122">
        <v>5149</v>
      </c>
      <c r="E101" s="123">
        <v>2</v>
      </c>
      <c r="F101" s="124"/>
      <c r="G101" s="125"/>
      <c r="H101" s="126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06177835</v>
      </c>
      <c r="B102" s="110">
        <f t="shared" si="3"/>
        <v>40400</v>
      </c>
      <c r="C102" s="121" t="s">
        <v>202</v>
      </c>
      <c r="D102" s="122">
        <v>364</v>
      </c>
      <c r="E102" s="123">
        <v>12</v>
      </c>
      <c r="F102" s="124">
        <v>65</v>
      </c>
      <c r="G102" s="125">
        <v>260</v>
      </c>
      <c r="H102" s="126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06177835</v>
      </c>
      <c r="B103" s="110">
        <f t="shared" si="3"/>
        <v>40400</v>
      </c>
      <c r="C103" s="121" t="s">
        <v>203</v>
      </c>
      <c r="D103" s="122">
        <v>457</v>
      </c>
      <c r="E103" s="123">
        <v>1</v>
      </c>
      <c r="F103" s="124">
        <v>5</v>
      </c>
      <c r="G103" s="125">
        <v>7</v>
      </c>
      <c r="H103" s="126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06177835</v>
      </c>
      <c r="B104" s="110">
        <f t="shared" si="3"/>
        <v>40400</v>
      </c>
      <c r="C104" s="121" t="s">
        <v>204</v>
      </c>
      <c r="D104" s="122">
        <v>5152</v>
      </c>
      <c r="E104" s="123">
        <v>250</v>
      </c>
      <c r="F104" s="124">
        <v>49</v>
      </c>
      <c r="G104" s="125">
        <v>175</v>
      </c>
      <c r="H104" s="126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06177835</v>
      </c>
      <c r="B105" s="110">
        <f t="shared" si="3"/>
        <v>40400</v>
      </c>
      <c r="C105" s="121" t="s">
        <v>205</v>
      </c>
      <c r="D105" s="122">
        <v>421</v>
      </c>
      <c r="E105" s="123">
        <v>2</v>
      </c>
      <c r="F105" s="124">
        <v>9</v>
      </c>
      <c r="G105" s="125">
        <v>12</v>
      </c>
      <c r="H105" s="126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06177835</v>
      </c>
      <c r="B106" s="110">
        <f t="shared" si="3"/>
        <v>40400</v>
      </c>
      <c r="C106" s="121" t="s">
        <v>206</v>
      </c>
      <c r="D106" s="122">
        <v>400</v>
      </c>
      <c r="E106" s="123"/>
      <c r="F106" s="124">
        <v>1</v>
      </c>
      <c r="G106" s="125">
        <v>3</v>
      </c>
      <c r="H106" s="126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06177835</v>
      </c>
      <c r="B107" s="110">
        <f t="shared" si="3"/>
        <v>40400</v>
      </c>
      <c r="C107" s="121" t="s">
        <v>207</v>
      </c>
      <c r="D107" s="122">
        <v>404</v>
      </c>
      <c r="E107" s="123"/>
      <c r="F107" s="124">
        <v>1</v>
      </c>
      <c r="G107" s="125">
        <v>1</v>
      </c>
      <c r="H107" s="126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06177835</v>
      </c>
      <c r="B108" s="110">
        <f t="shared" si="3"/>
        <v>40400</v>
      </c>
      <c r="C108" s="127" t="s">
        <v>208</v>
      </c>
      <c r="D108" s="128">
        <v>473</v>
      </c>
      <c r="E108" s="129">
        <v>1</v>
      </c>
      <c r="F108" s="130"/>
      <c r="G108" s="131"/>
      <c r="H108" s="126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06177835</v>
      </c>
      <c r="B109" s="110">
        <f t="shared" si="4"/>
        <v>40400</v>
      </c>
      <c r="C109" s="121" t="s">
        <v>209</v>
      </c>
      <c r="D109" s="122">
        <v>485</v>
      </c>
      <c r="E109" s="123">
        <v>4</v>
      </c>
      <c r="F109" s="124">
        <v>17</v>
      </c>
      <c r="G109" s="125">
        <v>25</v>
      </c>
      <c r="H109" s="126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06177835</v>
      </c>
      <c r="B110" s="110">
        <f t="shared" si="4"/>
        <v>40400</v>
      </c>
      <c r="C110" s="121" t="s">
        <v>210</v>
      </c>
      <c r="D110" s="122">
        <v>618</v>
      </c>
      <c r="E110" s="123">
        <v>19</v>
      </c>
      <c r="F110" s="124">
        <v>10</v>
      </c>
      <c r="G110" s="125">
        <v>19</v>
      </c>
      <c r="H110" s="126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06177835</v>
      </c>
      <c r="B111" s="110">
        <f t="shared" si="4"/>
        <v>40400</v>
      </c>
      <c r="C111" s="121" t="s">
        <v>211</v>
      </c>
      <c r="D111" s="122">
        <v>619</v>
      </c>
      <c r="E111" s="123">
        <v>1</v>
      </c>
      <c r="F111" s="124">
        <v>1</v>
      </c>
      <c r="G111" s="125">
        <v>2</v>
      </c>
      <c r="H111" s="126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06177835</v>
      </c>
      <c r="B112" s="110">
        <f t="shared" si="4"/>
        <v>40400</v>
      </c>
      <c r="C112" s="121" t="s">
        <v>212</v>
      </c>
      <c r="D112" s="122">
        <v>608</v>
      </c>
      <c r="E112" s="123"/>
      <c r="F112" s="124">
        <v>4</v>
      </c>
      <c r="G112" s="125">
        <v>5</v>
      </c>
      <c r="H112" s="126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06177835</v>
      </c>
      <c r="B113" s="110">
        <f t="shared" si="4"/>
        <v>40400</v>
      </c>
      <c r="C113" s="121" t="s">
        <v>213</v>
      </c>
      <c r="D113" s="122">
        <v>847</v>
      </c>
      <c r="E113" s="123"/>
      <c r="F113" s="124"/>
      <c r="G113" s="125">
        <v>1</v>
      </c>
      <c r="H113" s="126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06177835</v>
      </c>
      <c r="B114" s="110">
        <f t="shared" si="4"/>
        <v>40400</v>
      </c>
      <c r="C114" s="121" t="s">
        <v>214</v>
      </c>
      <c r="D114" s="122">
        <v>838</v>
      </c>
      <c r="E114" s="123">
        <v>2</v>
      </c>
      <c r="F114" s="124">
        <v>1</v>
      </c>
      <c r="G114" s="125">
        <v>5</v>
      </c>
      <c r="H114" s="126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06177835</v>
      </c>
      <c r="B115" s="110">
        <f t="shared" si="4"/>
        <v>40400</v>
      </c>
      <c r="C115" s="121" t="s">
        <v>215</v>
      </c>
      <c r="D115" s="122">
        <v>819</v>
      </c>
      <c r="E115" s="123"/>
      <c r="F115" s="124"/>
      <c r="G115" s="125">
        <v>2</v>
      </c>
      <c r="H115" s="126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06177835</v>
      </c>
      <c r="B116" s="110">
        <f t="shared" si="4"/>
        <v>40400</v>
      </c>
      <c r="C116" s="121" t="s">
        <v>216</v>
      </c>
      <c r="D116" s="122">
        <v>807</v>
      </c>
      <c r="E116" s="123">
        <v>810</v>
      </c>
      <c r="F116" s="124">
        <v>33</v>
      </c>
      <c r="G116" s="125">
        <v>810</v>
      </c>
      <c r="H116" s="126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06177835</v>
      </c>
      <c r="B117" s="110">
        <f t="shared" si="4"/>
        <v>40400</v>
      </c>
      <c r="C117" s="121" t="s">
        <v>217</v>
      </c>
      <c r="D117" s="122">
        <v>831</v>
      </c>
      <c r="E117" s="123">
        <v>2</v>
      </c>
      <c r="F117" s="124">
        <v>1</v>
      </c>
      <c r="G117" s="125">
        <v>1</v>
      </c>
      <c r="H117" s="126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06177835</v>
      </c>
      <c r="B118" s="110">
        <f t="shared" si="4"/>
        <v>40400</v>
      </c>
      <c r="C118" s="121" t="s">
        <v>218</v>
      </c>
      <c r="D118" s="122">
        <v>757</v>
      </c>
      <c r="E118" s="123">
        <v>2</v>
      </c>
      <c r="F118" s="124">
        <v>4</v>
      </c>
      <c r="G118" s="125">
        <v>22</v>
      </c>
      <c r="H118" s="126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06177835</v>
      </c>
      <c r="B119" s="110">
        <f t="shared" si="4"/>
        <v>40400</v>
      </c>
      <c r="C119" s="121" t="s">
        <v>219</v>
      </c>
      <c r="D119" s="122">
        <v>841</v>
      </c>
      <c r="E119" s="123"/>
      <c r="F119" s="124"/>
      <c r="G119" s="125">
        <v>2</v>
      </c>
      <c r="H119" s="126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06177835</v>
      </c>
      <c r="B120" s="110">
        <f t="shared" si="4"/>
        <v>40400</v>
      </c>
      <c r="C120" s="121" t="s">
        <v>220</v>
      </c>
      <c r="D120" s="122">
        <v>801</v>
      </c>
      <c r="E120" s="123">
        <v>7</v>
      </c>
      <c r="F120" s="124">
        <v>160</v>
      </c>
      <c r="G120" s="125">
        <v>122</v>
      </c>
      <c r="H120" s="126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06177835</v>
      </c>
      <c r="B121" s="110">
        <f t="shared" si="4"/>
        <v>40400</v>
      </c>
      <c r="C121" s="132" t="s">
        <v>221</v>
      </c>
      <c r="D121" s="133">
        <v>906</v>
      </c>
      <c r="E121" s="123" t="s">
        <v>222</v>
      </c>
      <c r="F121" s="124" t="s">
        <v>222</v>
      </c>
      <c r="G121" s="125" t="s">
        <v>222</v>
      </c>
      <c r="H121" s="126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06177835</v>
      </c>
      <c r="B122" s="110">
        <f t="shared" si="4"/>
        <v>40400</v>
      </c>
      <c r="C122" s="127" t="s">
        <v>223</v>
      </c>
      <c r="D122" s="128">
        <v>1042</v>
      </c>
      <c r="E122" s="129">
        <v>1</v>
      </c>
      <c r="F122" s="130"/>
      <c r="G122" s="131"/>
      <c r="H122" s="126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06177835</v>
      </c>
      <c r="B123" s="110">
        <f t="shared" si="4"/>
        <v>40400</v>
      </c>
      <c r="C123" s="121" t="s">
        <v>224</v>
      </c>
      <c r="D123" s="122">
        <v>928</v>
      </c>
      <c r="E123" s="123">
        <v>2</v>
      </c>
      <c r="F123" s="124">
        <v>2</v>
      </c>
      <c r="G123" s="125">
        <v>5</v>
      </c>
      <c r="H123" s="126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06177835</v>
      </c>
      <c r="B124" s="110">
        <f t="shared" si="4"/>
        <v>40400</v>
      </c>
      <c r="C124" s="121" t="s">
        <v>225</v>
      </c>
      <c r="D124" s="122">
        <v>908</v>
      </c>
      <c r="E124" s="123">
        <v>1</v>
      </c>
      <c r="F124" s="124"/>
      <c r="G124" s="125">
        <v>1</v>
      </c>
      <c r="H124" s="126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06177835</v>
      </c>
      <c r="B125" s="110">
        <f t="shared" si="4"/>
        <v>40400</v>
      </c>
      <c r="C125" s="134" t="s">
        <v>226</v>
      </c>
      <c r="D125" s="133">
        <v>933</v>
      </c>
      <c r="E125" s="135">
        <v>2</v>
      </c>
      <c r="F125" s="136">
        <v>1</v>
      </c>
      <c r="G125" s="137">
        <v>3</v>
      </c>
      <c r="H125" s="126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06177835</v>
      </c>
      <c r="B126" s="110">
        <f t="shared" si="4"/>
        <v>40400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06177835</v>
      </c>
      <c r="B127" s="110">
        <f t="shared" si="4"/>
        <v>40400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06177835</v>
      </c>
      <c r="B128" s="110">
        <f t="shared" si="4"/>
        <v>40400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06177835</v>
      </c>
      <c r="B129" s="110">
        <f t="shared" si="5"/>
        <v>40400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06177835</v>
      </c>
      <c r="B130" s="110">
        <f t="shared" si="5"/>
        <v>40400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06177835</v>
      </c>
      <c r="B131" s="110">
        <f t="shared" si="5"/>
        <v>40400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06177835</v>
      </c>
      <c r="B132" s="110">
        <f t="shared" si="5"/>
        <v>40400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06177835</v>
      </c>
      <c r="B133" s="110">
        <f t="shared" si="5"/>
        <v>40400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06177835</v>
      </c>
      <c r="B134" s="110">
        <f t="shared" si="5"/>
        <v>40400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06177835</v>
      </c>
      <c r="B135" s="110">
        <f t="shared" si="5"/>
        <v>40400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06177835</v>
      </c>
      <c r="B136" s="110">
        <f t="shared" si="5"/>
        <v>40400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06177835</v>
      </c>
      <c r="B137" s="110">
        <f t="shared" si="5"/>
        <v>40400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06177835</v>
      </c>
      <c r="B138" s="110">
        <f t="shared" si="5"/>
        <v>40400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06177835</v>
      </c>
      <c r="B139" s="110">
        <f t="shared" si="5"/>
        <v>40400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06177835</v>
      </c>
      <c r="B140" s="110">
        <f t="shared" si="5"/>
        <v>40400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06177835</v>
      </c>
      <c r="B141" s="110">
        <f t="shared" si="5"/>
        <v>40400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06177835</v>
      </c>
      <c r="B142" s="110">
        <f t="shared" si="5"/>
        <v>40400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06177835</v>
      </c>
      <c r="B143" s="110">
        <f t="shared" si="5"/>
        <v>40400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06177835</v>
      </c>
      <c r="B144" s="110">
        <f t="shared" si="5"/>
        <v>40400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06177835</v>
      </c>
      <c r="B145" s="110">
        <f t="shared" si="5"/>
        <v>40400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06177835</v>
      </c>
      <c r="B146" s="110">
        <f t="shared" si="5"/>
        <v>40400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06177835</v>
      </c>
      <c r="B147" s="110">
        <f t="shared" si="5"/>
        <v>40400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06177835</v>
      </c>
      <c r="B148" s="110">
        <f t="shared" si="5"/>
        <v>40400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06177835</v>
      </c>
      <c r="B149" s="110">
        <f t="shared" si="6"/>
        <v>40400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06177835</v>
      </c>
      <c r="B150" s="110">
        <f t="shared" si="6"/>
        <v>40400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06177835</v>
      </c>
      <c r="B151" s="110">
        <f t="shared" si="6"/>
        <v>40400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06177835</v>
      </c>
      <c r="B152" s="110">
        <f t="shared" si="6"/>
        <v>40400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06177835</v>
      </c>
      <c r="B153" s="110">
        <f t="shared" si="6"/>
        <v>40400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06177835</v>
      </c>
      <c r="B154" s="110">
        <f t="shared" si="6"/>
        <v>40400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06177835</v>
      </c>
      <c r="B155" s="110">
        <f t="shared" si="6"/>
        <v>40400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06177835</v>
      </c>
      <c r="B156" s="110">
        <f t="shared" si="6"/>
        <v>40400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06177835</v>
      </c>
      <c r="B157" s="110">
        <f t="shared" si="6"/>
        <v>40400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06177835</v>
      </c>
      <c r="B158" s="110">
        <f t="shared" si="6"/>
        <v>40400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06177835</v>
      </c>
      <c r="B159" s="110">
        <f t="shared" si="6"/>
        <v>40400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06177835</v>
      </c>
      <c r="B160" s="110">
        <f t="shared" si="6"/>
        <v>40400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06177835</v>
      </c>
      <c r="B161" s="110">
        <f t="shared" si="6"/>
        <v>40400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06177835</v>
      </c>
      <c r="B162" s="110">
        <f t="shared" si="6"/>
        <v>40400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06177835</v>
      </c>
      <c r="B163" s="110">
        <f t="shared" si="6"/>
        <v>40400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06177835</v>
      </c>
      <c r="B164" s="110">
        <f t="shared" si="6"/>
        <v>40400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06177835</v>
      </c>
      <c r="B165" s="110">
        <f t="shared" si="6"/>
        <v>40400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06177835</v>
      </c>
      <c r="B166" s="110">
        <f t="shared" si="6"/>
        <v>40400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06177835</v>
      </c>
      <c r="B167" s="110">
        <f t="shared" si="6"/>
        <v>40400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06177835</v>
      </c>
      <c r="B168" s="110">
        <f t="shared" si="6"/>
        <v>40400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06177835</v>
      </c>
      <c r="B169" s="110">
        <f t="shared" si="7"/>
        <v>40400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06177835</v>
      </c>
      <c r="B170" s="110">
        <f t="shared" si="7"/>
        <v>40400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06177835</v>
      </c>
      <c r="B171" s="110">
        <f t="shared" si="7"/>
        <v>40400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06177835</v>
      </c>
      <c r="B172" s="110">
        <f t="shared" si="7"/>
        <v>40400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06177835</v>
      </c>
      <c r="B173" s="110">
        <f t="shared" si="7"/>
        <v>40400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06177835</v>
      </c>
      <c r="B174" s="110">
        <f t="shared" si="7"/>
        <v>40400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06177835</v>
      </c>
      <c r="B175" s="110">
        <f t="shared" si="7"/>
        <v>40400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06177835</v>
      </c>
      <c r="B176" s="110">
        <f t="shared" si="7"/>
        <v>40400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06177835</v>
      </c>
      <c r="B177" s="110">
        <f t="shared" si="7"/>
        <v>40400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06177835</v>
      </c>
      <c r="B178" s="110">
        <f t="shared" si="7"/>
        <v>40400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06177835</v>
      </c>
      <c r="B179" s="110">
        <f t="shared" si="7"/>
        <v>40400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06177835</v>
      </c>
      <c r="B180" s="110">
        <f t="shared" si="7"/>
        <v>40400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06177835</v>
      </c>
      <c r="B181" s="110">
        <f t="shared" si="7"/>
        <v>40400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06177835</v>
      </c>
      <c r="B182" s="110">
        <f t="shared" si="7"/>
        <v>40400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06177835</v>
      </c>
      <c r="B183" s="110">
        <f t="shared" si="7"/>
        <v>40400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06177835</v>
      </c>
      <c r="B184" s="110">
        <f t="shared" si="7"/>
        <v>40400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06177835</v>
      </c>
      <c r="B185" s="110">
        <f t="shared" si="7"/>
        <v>40400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06177835</v>
      </c>
      <c r="B186" s="110">
        <f t="shared" si="7"/>
        <v>40400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06177835</v>
      </c>
      <c r="B187" s="110">
        <f t="shared" si="7"/>
        <v>40400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06177835</v>
      </c>
      <c r="B188" s="110">
        <f t="shared" si="7"/>
        <v>40400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06177835</v>
      </c>
      <c r="B189" s="110">
        <f t="shared" si="8"/>
        <v>40400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06177835</v>
      </c>
      <c r="B190" s="110">
        <f t="shared" si="8"/>
        <v>40400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06177835</v>
      </c>
      <c r="B191" s="110">
        <f t="shared" si="8"/>
        <v>40400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06177835</v>
      </c>
      <c r="B192" s="110">
        <f t="shared" si="8"/>
        <v>40400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06177835</v>
      </c>
      <c r="B193" s="110">
        <f t="shared" si="8"/>
        <v>40400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06177835</v>
      </c>
      <c r="B194" s="110">
        <f t="shared" si="8"/>
        <v>40400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06177835</v>
      </c>
      <c r="B195" s="110">
        <f t="shared" si="8"/>
        <v>40400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06177835</v>
      </c>
      <c r="B196" s="110">
        <f t="shared" si="8"/>
        <v>40400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06177835</v>
      </c>
      <c r="B197" s="110">
        <f t="shared" si="8"/>
        <v>40400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06177835</v>
      </c>
      <c r="B198" s="110">
        <f t="shared" si="8"/>
        <v>40400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06177835</v>
      </c>
      <c r="B199" s="110">
        <f t="shared" si="8"/>
        <v>40400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06177835</v>
      </c>
      <c r="B200" s="110">
        <f t="shared" si="8"/>
        <v>40400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06177835</v>
      </c>
      <c r="B201" s="110">
        <f t="shared" si="8"/>
        <v>40400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06177835</v>
      </c>
      <c r="B202" s="110">
        <f t="shared" si="8"/>
        <v>40400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06177835</v>
      </c>
      <c r="B203" s="110">
        <f t="shared" si="8"/>
        <v>40400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06177835</v>
      </c>
      <c r="B204" s="110">
        <f t="shared" si="8"/>
        <v>40400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06177835</v>
      </c>
      <c r="B205" s="110">
        <f t="shared" si="8"/>
        <v>40400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06177835</v>
      </c>
      <c r="B206" s="110">
        <f t="shared" si="8"/>
        <v>40400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06177835</v>
      </c>
      <c r="B207" s="110">
        <f t="shared" si="8"/>
        <v>40400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06177835</v>
      </c>
      <c r="B208" s="110">
        <f t="shared" si="8"/>
        <v>40400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06177835</v>
      </c>
      <c r="B209" s="110">
        <f t="shared" si="9"/>
        <v>40400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06177835</v>
      </c>
      <c r="B210" s="110">
        <f t="shared" si="9"/>
        <v>40400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06177835</v>
      </c>
      <c r="B211" s="110">
        <f t="shared" si="9"/>
        <v>40400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06177835</v>
      </c>
      <c r="B212" s="110">
        <f t="shared" si="9"/>
        <v>40400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06177835</v>
      </c>
      <c r="B213" s="110">
        <f t="shared" si="9"/>
        <v>40400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06177835</v>
      </c>
      <c r="B214" s="110">
        <f t="shared" si="9"/>
        <v>40400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06177835</v>
      </c>
      <c r="B215" s="110">
        <f t="shared" si="9"/>
        <v>40400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06177835</v>
      </c>
      <c r="B216" s="110">
        <f t="shared" si="9"/>
        <v>40400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06177835</v>
      </c>
      <c r="B217" s="110">
        <f t="shared" si="9"/>
        <v>40400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06177835</v>
      </c>
      <c r="B218" s="110">
        <f t="shared" si="9"/>
        <v>40400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06177835</v>
      </c>
      <c r="B219" s="110">
        <f t="shared" si="9"/>
        <v>40400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06177835</v>
      </c>
      <c r="B220" s="110">
        <f t="shared" si="9"/>
        <v>40400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06177835</v>
      </c>
      <c r="B221" s="110">
        <f t="shared" si="9"/>
        <v>40400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06177835</v>
      </c>
      <c r="B222" s="110">
        <f t="shared" si="9"/>
        <v>40400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06177835</v>
      </c>
      <c r="B223" s="110">
        <f t="shared" si="9"/>
        <v>40400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06177835</v>
      </c>
      <c r="B224" s="110">
        <f t="shared" si="9"/>
        <v>40400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06177835</v>
      </c>
      <c r="B225" s="110">
        <f t="shared" si="9"/>
        <v>40400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06177835</v>
      </c>
      <c r="B226" s="110">
        <f t="shared" si="9"/>
        <v>40400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06177835</v>
      </c>
      <c r="B227" s="110">
        <f t="shared" si="9"/>
        <v>40400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06177835</v>
      </c>
      <c r="B228" s="110">
        <f t="shared" si="9"/>
        <v>40400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06177835</v>
      </c>
      <c r="B229" s="110">
        <f t="shared" si="10"/>
        <v>40400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06177835</v>
      </c>
      <c r="B230" s="110">
        <f t="shared" si="10"/>
        <v>40400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06177835</v>
      </c>
      <c r="B231" s="110">
        <f t="shared" si="10"/>
        <v>40400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06177835</v>
      </c>
      <c r="B232" s="110">
        <f t="shared" si="10"/>
        <v>40400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06177835</v>
      </c>
      <c r="B233" s="110">
        <f t="shared" si="10"/>
        <v>40400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06177835</v>
      </c>
      <c r="B234" s="110">
        <f t="shared" si="10"/>
        <v>40400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06177835</v>
      </c>
      <c r="B235" s="110">
        <f t="shared" si="10"/>
        <v>40400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06177835</v>
      </c>
      <c r="B236" s="110">
        <f t="shared" si="10"/>
        <v>40400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06177835</v>
      </c>
      <c r="B237" s="110">
        <f t="shared" si="10"/>
        <v>40400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06177835</v>
      </c>
      <c r="B238" s="110">
        <f t="shared" si="10"/>
        <v>40400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06177835</v>
      </c>
      <c r="B239" s="110">
        <f t="shared" si="10"/>
        <v>40400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06177835</v>
      </c>
      <c r="B240" s="110">
        <f t="shared" si="10"/>
        <v>40400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06177835</v>
      </c>
      <c r="B241" s="110">
        <f t="shared" si="10"/>
        <v>40400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06177835</v>
      </c>
      <c r="B242" s="110">
        <f t="shared" si="10"/>
        <v>40400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06177835</v>
      </c>
      <c r="B243" s="110">
        <f t="shared" si="10"/>
        <v>40400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sheetProtection/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1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20 E122:G125">
      <formula1>0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Dumoutier</dc:creator>
  <cp:keywords/>
  <dc:description/>
  <cp:lastModifiedBy>Quentin Dumoutier</cp:lastModifiedBy>
  <dcterms:created xsi:type="dcterms:W3CDTF">2011-05-26T07:44:29Z</dcterms:created>
  <dcterms:modified xsi:type="dcterms:W3CDTF">2011-05-26T07:44:39Z</dcterms:modified>
  <cp:category/>
  <cp:version/>
  <cp:contentType/>
  <cp:contentStatus/>
</cp:coreProperties>
</file>