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<sst xmlns="http://schemas.openxmlformats.org/spreadsheetml/2006/main" count="368" uniqueCount="219">
  <si>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</si>
  <si>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</si>
  <si>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</si>
  <si>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</si>
  <si>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</si>
  <si>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</si>
  <si>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</si>
  <si>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</si>
  <si>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</si>
  <si>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</si>
  <si>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</si>
  <si>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</si>
  <si>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</si>
  <si>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</si>
  <si>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</si>
  <si>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</si>
  <si>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</si>
  <si>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</si>
  <si>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</si>
  <si>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</si>
  <si>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</si>
  <si>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</si>
  <si>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</si>
  <si>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</si>
  <si>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</si>
  <si>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</si>
  <si>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</si>
  <si>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</si>
  <si>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</si>
  <si>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</si>
  <si>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</si>
  <si>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</si>
  <si>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</si>
  <si>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</si>
  <si>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</si>
  <si>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</si>
  <si>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</si>
  <si>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</si>
  <si>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</si>
  <si>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</si>
  <si>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</si>
  <si>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</si>
  <si>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</si>
  <si>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</si>
  <si>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</si>
  <si>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</si>
  <si>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</si>
  <si>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</si>
  <si>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</si>
  <si>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</si>
  <si>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</si>
  <si>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</si>
  <si>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</si>
  <si>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</si>
  <si>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</si>
  <si>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</si>
  <si>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</si>
  <si>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</si>
  <si>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</si>
  <si>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</si>
  <si>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</si>
  <si>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</si>
  <si>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</si>
  <si>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</si>
  <si>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</si>
  <si>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</si>
  <si>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</si>
  <si>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</si>
  <si>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</si>
  <si>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</si>
  <si>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</si>
  <si>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</si>
  <si>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</si>
  <si>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</si>
  <si>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</si>
  <si>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</si>
  <si>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</si>
  <si>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</si>
  <si>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</si>
  <si>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</si>
  <si>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</si>
  <si>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</si>
  <si>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</si>
  <si>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</si>
  <si>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</si>
  <si>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</si>
  <si>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</si>
  <si>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</si>
  <si>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</si>
  <si>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</si>
  <si>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</si>
  <si>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</si>
  <si>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</si>
  <si>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</si>
  <si>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</si>
  <si>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</si>
  <si>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</si>
  <si>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</si>
  <si>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</si>
  <si>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</si>
  <si>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</si>
  <si>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</si>
  <si>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</si>
  <si>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</si>
  <si>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</si>
  <si>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</si>
  <si>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</si>
  <si>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</si>
  <si>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</si>
  <si>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</si>
  <si>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</si>
  <si>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</si>
  <si>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</si>
  <si>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</si>
  <si>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</si>
  <si>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</si>
  <si>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</si>
  <si>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</si>
  <si>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</si>
  <si>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</si>
  <si>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</si>
  <si>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</si>
  <si>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</si>
  <si>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</si>
  <si>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</si>
  <si>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</si>
  <si>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</si>
  <si>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</si>
  <si>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</si>
  <si>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</si>
  <si>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</si>
  <si>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</si>
  <si>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</si>
  <si>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</si>
  <si>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</si>
  <si>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</si>
  <si>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</si>
  <si>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</si>
  <si>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</si>
  <si>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</si>
  <si>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</si>
  <si>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</si>
  <si>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</si>
  <si>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</si>
  <si>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</si>
  <si>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</si>
  <si>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</si>
  <si>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</si>
  <si>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</si>
  <si>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</si>
  <si>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</si>
  <si>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</si>
  <si>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</si>
  <si>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</si>
  <si>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</si>
  <si>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</si>
  <si>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</si>
  <si>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</si>
  <si>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</si>
  <si>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</si>
  <si>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</si>
  <si>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</si>
  <si>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</si>
  <si>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</si>
  <si>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</si>
  <si>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</si>
  <si>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</si>
  <si>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</si>
  <si>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</si>
  <si>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</si>
  <si>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</si>
  <si>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</si>
  <si>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</si>
  <si>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</si>
  <si>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</si>
  <si>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</si>
  <si>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</si>
  <si>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</si>
  <si>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</si>
  <si>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</si>
  <si>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</si>
  <si>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</si>
  <si>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Tréboul</t>
  </si>
  <si>
    <t>Castelnaudary</t>
  </si>
  <si>
    <t>11076</t>
  </si>
  <si>
    <t>Hydropsyche</t>
  </si>
  <si>
    <t>Hydroptila</t>
  </si>
  <si>
    <t>Mystacides</t>
  </si>
  <si>
    <t>Baetidae</t>
  </si>
  <si>
    <t>Baetis</t>
  </si>
  <si>
    <t>Caenis</t>
  </si>
  <si>
    <t>Dryops</t>
  </si>
  <si>
    <t>Elmis</t>
  </si>
  <si>
    <t>Oulimnius</t>
  </si>
  <si>
    <t>Haliplus</t>
  </si>
  <si>
    <t>Ochthebius</t>
  </si>
  <si>
    <t>Ceratopogonidae</t>
  </si>
  <si>
    <t>Chironomidae</t>
  </si>
  <si>
    <t>Psychodidae</t>
  </si>
  <si>
    <t>Simuliidae</t>
  </si>
  <si>
    <t>Tipulidae</t>
  </si>
  <si>
    <t>Calopteryx</t>
  </si>
  <si>
    <t>Gammaridae</t>
  </si>
  <si>
    <t>Echinogammarus</t>
  </si>
  <si>
    <t>Asellidae</t>
  </si>
  <si>
    <t>Pisidium</t>
  </si>
  <si>
    <t>Ancylus</t>
  </si>
  <si>
    <t>Potamopyrgus</t>
  </si>
  <si>
    <t>Radix</t>
  </si>
  <si>
    <t>Planorbidae</t>
  </si>
  <si>
    <t>Valvata</t>
  </si>
  <si>
    <t>Erpobdellidae</t>
  </si>
  <si>
    <t>Glossiphoniidae</t>
  </si>
  <si>
    <t>Piscicolidae</t>
  </si>
  <si>
    <t>Dugesiidae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</si>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</sst>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5" fontId="11" fillId="3" borderId="2" xfId="0" applyNumberFormat="1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3" t="s">
        <v>13</v>
      </c>
      <c r="B1" s="12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8"/>
      <c r="B2" s="128"/>
      <c r="C2" s="12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5"/>
      <c r="G7" s="27"/>
      <c r="H7" s="117" t="s">
        <v>181</v>
      </c>
      <c r="I7" s="11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5"/>
      <c r="G8" s="27"/>
      <c r="H8" s="119"/>
      <c r="I8" s="12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5"/>
      <c r="G9" s="27"/>
      <c r="H9" s="119"/>
      <c r="I9" s="12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5"/>
      <c r="G10" s="27"/>
      <c r="H10" s="119"/>
      <c r="I10" s="12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5"/>
      <c r="G11" s="27"/>
      <c r="H11" s="121"/>
      <c r="I11" s="12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6177910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570957</v>
      </c>
      <c r="H23" s="108">
        <v>1810440</v>
      </c>
      <c r="I23" s="16">
        <v>150</v>
      </c>
      <c r="J23" s="16" t="s">
        <v>25</v>
      </c>
      <c r="K23" s="56">
        <v>571037</v>
      </c>
      <c r="L23" s="56">
        <v>1810234</v>
      </c>
      <c r="M23" s="56">
        <v>571081</v>
      </c>
      <c r="N23" s="56">
        <v>1810172</v>
      </c>
      <c r="O23" s="56">
        <v>4.2</v>
      </c>
      <c r="P23" s="56">
        <v>81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23" t="s">
        <v>165</v>
      </c>
      <c r="B25" s="126"/>
      <c r="C25" s="12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23" t="s">
        <v>131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6177910</v>
      </c>
      <c r="B39" s="54" t="str">
        <f>C23</f>
        <v>Tréboul</v>
      </c>
      <c r="C39" s="16" t="s">
        <v>183</v>
      </c>
      <c r="D39" s="55">
        <v>39993</v>
      </c>
      <c r="E39" s="56">
        <v>2.3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6177910</v>
      </c>
      <c r="B40" s="81" t="str">
        <f>+B$39</f>
        <v>Tréboul</v>
      </c>
      <c r="C40" s="81" t="str">
        <f>+C$39</f>
        <v>Castelnaudary</v>
      </c>
      <c r="D40" s="82">
        <f>+D$39</f>
        <v>39993</v>
      </c>
      <c r="E40" s="81">
        <f aca="true" t="shared" si="0" ref="E40:E50">+I$23</f>
        <v>150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6177910</v>
      </c>
      <c r="B41" s="81" t="str">
        <f aca="true" t="shared" si="2" ref="B41:D50">+B$39</f>
        <v>Tréboul</v>
      </c>
      <c r="C41" s="81" t="str">
        <f t="shared" si="2"/>
        <v>Castelnaudary</v>
      </c>
      <c r="D41" s="82">
        <f t="shared" si="2"/>
        <v>39993</v>
      </c>
      <c r="E41" s="81">
        <f t="shared" si="0"/>
        <v>150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6177910</v>
      </c>
      <c r="B42" s="81" t="str">
        <f t="shared" si="2"/>
        <v>Tréboul</v>
      </c>
      <c r="C42" s="81" t="str">
        <f t="shared" si="2"/>
        <v>Castelnaudary</v>
      </c>
      <c r="D42" s="82">
        <f t="shared" si="2"/>
        <v>39993</v>
      </c>
      <c r="E42" s="81">
        <f t="shared" si="0"/>
        <v>150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6177910</v>
      </c>
      <c r="B43" s="81" t="str">
        <f t="shared" si="2"/>
        <v>Tréboul</v>
      </c>
      <c r="C43" s="81" t="str">
        <f t="shared" si="2"/>
        <v>Castelnaudary</v>
      </c>
      <c r="D43" s="82">
        <f t="shared" si="2"/>
        <v>39993</v>
      </c>
      <c r="E43" s="81">
        <f t="shared" si="0"/>
        <v>150</v>
      </c>
      <c r="F43" s="57" t="s">
        <v>166</v>
      </c>
      <c r="G43" s="105" t="s">
        <v>153</v>
      </c>
      <c r="H43" s="103">
        <v>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6177910</v>
      </c>
      <c r="B44" s="81" t="str">
        <f t="shared" si="2"/>
        <v>Tréboul</v>
      </c>
      <c r="C44" s="81" t="str">
        <f t="shared" si="2"/>
        <v>Castelnaudary</v>
      </c>
      <c r="D44" s="82">
        <f t="shared" si="2"/>
        <v>39993</v>
      </c>
      <c r="E44" s="81">
        <f t="shared" si="0"/>
        <v>150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6177910</v>
      </c>
      <c r="B45" s="81" t="str">
        <f t="shared" si="2"/>
        <v>Tréboul</v>
      </c>
      <c r="C45" s="81" t="str">
        <f t="shared" si="2"/>
        <v>Castelnaudary</v>
      </c>
      <c r="D45" s="82">
        <f t="shared" si="2"/>
        <v>39993</v>
      </c>
      <c r="E45" s="81">
        <f t="shared" si="0"/>
        <v>150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6177910</v>
      </c>
      <c r="B46" s="81" t="str">
        <f t="shared" si="2"/>
        <v>Tréboul</v>
      </c>
      <c r="C46" s="81" t="str">
        <f t="shared" si="2"/>
        <v>Castelnaudary</v>
      </c>
      <c r="D46" s="82">
        <f t="shared" si="2"/>
        <v>39993</v>
      </c>
      <c r="E46" s="81">
        <f t="shared" si="0"/>
        <v>150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6177910</v>
      </c>
      <c r="B47" s="81" t="str">
        <f t="shared" si="2"/>
        <v>Tréboul</v>
      </c>
      <c r="C47" s="81" t="str">
        <f t="shared" si="2"/>
        <v>Castelnaudary</v>
      </c>
      <c r="D47" s="82">
        <f t="shared" si="2"/>
        <v>39993</v>
      </c>
      <c r="E47" s="81">
        <f t="shared" si="0"/>
        <v>150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6177910</v>
      </c>
      <c r="B48" s="81" t="str">
        <f t="shared" si="2"/>
        <v>Tréboul</v>
      </c>
      <c r="C48" s="81" t="str">
        <f t="shared" si="2"/>
        <v>Castelnaudary</v>
      </c>
      <c r="D48" s="82">
        <f t="shared" si="2"/>
        <v>39993</v>
      </c>
      <c r="E48" s="81">
        <f t="shared" si="0"/>
        <v>150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6177910</v>
      </c>
      <c r="B49" s="81" t="str">
        <f t="shared" si="2"/>
        <v>Tréboul</v>
      </c>
      <c r="C49" s="81" t="str">
        <f t="shared" si="2"/>
        <v>Castelnaudary</v>
      </c>
      <c r="D49" s="82">
        <f t="shared" si="2"/>
        <v>39993</v>
      </c>
      <c r="E49" s="81">
        <f t="shared" si="0"/>
        <v>150</v>
      </c>
      <c r="F49" s="57" t="s">
        <v>151</v>
      </c>
      <c r="G49" s="105" t="s">
        <v>158</v>
      </c>
      <c r="H49" s="103">
        <v>20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6177910</v>
      </c>
      <c r="B50" s="81" t="str">
        <f t="shared" si="2"/>
        <v>Tréboul</v>
      </c>
      <c r="C50" s="81" t="str">
        <f t="shared" si="2"/>
        <v>Castelnaudary</v>
      </c>
      <c r="D50" s="82">
        <f t="shared" si="2"/>
        <v>39993</v>
      </c>
      <c r="E50" s="81">
        <f t="shared" si="0"/>
        <v>150</v>
      </c>
      <c r="F50" s="57" t="s">
        <v>180</v>
      </c>
      <c r="G50" s="105" t="s">
        <v>176</v>
      </c>
      <c r="H50" s="103">
        <v>70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23" t="s">
        <v>67</v>
      </c>
      <c r="B52" s="126"/>
      <c r="C52" s="126"/>
      <c r="D52" s="126"/>
      <c r="E52" s="12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6177910</v>
      </c>
      <c r="B66" s="72">
        <f>D39</f>
        <v>39993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6177910</v>
      </c>
      <c r="B67" s="84">
        <f>+B$66</f>
        <v>39993</v>
      </c>
      <c r="C67" s="73" t="s">
        <v>89</v>
      </c>
      <c r="D67" s="74" t="s">
        <v>156</v>
      </c>
      <c r="E67" s="74" t="s">
        <v>12</v>
      </c>
      <c r="F67" s="75" t="s">
        <v>107</v>
      </c>
      <c r="G67" s="103">
        <v>3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6177910</v>
      </c>
      <c r="B68" s="84">
        <f t="shared" si="3"/>
        <v>39993</v>
      </c>
      <c r="C68" s="73" t="s">
        <v>90</v>
      </c>
      <c r="D68" s="74" t="s">
        <v>157</v>
      </c>
      <c r="E68" s="74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6177910</v>
      </c>
      <c r="B69" s="84">
        <f t="shared" si="3"/>
        <v>39993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6177910</v>
      </c>
      <c r="B70" s="84">
        <f t="shared" si="3"/>
        <v>39993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6177910</v>
      </c>
      <c r="B71" s="84">
        <f t="shared" si="3"/>
        <v>39993</v>
      </c>
      <c r="C71" s="73" t="s">
        <v>93</v>
      </c>
      <c r="D71" s="74" t="s">
        <v>158</v>
      </c>
      <c r="E71" s="74" t="s">
        <v>11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6177910</v>
      </c>
      <c r="B72" s="84">
        <f t="shared" si="3"/>
        <v>39993</v>
      </c>
      <c r="C72" s="73" t="s">
        <v>94</v>
      </c>
      <c r="D72" s="74" t="s">
        <v>176</v>
      </c>
      <c r="E72" s="74" t="s">
        <v>11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6177910</v>
      </c>
      <c r="B73" s="84">
        <f t="shared" si="3"/>
        <v>39993</v>
      </c>
      <c r="C73" s="73" t="s">
        <v>95</v>
      </c>
      <c r="D73" s="74" t="s">
        <v>176</v>
      </c>
      <c r="E73" s="74" t="s">
        <v>10</v>
      </c>
      <c r="F73" s="75" t="s">
        <v>23</v>
      </c>
      <c r="G73" s="103">
        <v>3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6177910</v>
      </c>
      <c r="B74" s="84">
        <f t="shared" si="3"/>
        <v>39993</v>
      </c>
      <c r="C74" s="73" t="s">
        <v>96</v>
      </c>
      <c r="D74" s="74" t="s">
        <v>176</v>
      </c>
      <c r="E74" s="74" t="s">
        <v>12</v>
      </c>
      <c r="F74" s="75" t="s">
        <v>26</v>
      </c>
      <c r="G74" s="103">
        <v>4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6177910</v>
      </c>
      <c r="B75" s="84">
        <f t="shared" si="3"/>
        <v>39993</v>
      </c>
      <c r="C75" s="73" t="s">
        <v>97</v>
      </c>
      <c r="D75" s="74" t="s">
        <v>176</v>
      </c>
      <c r="E75" s="74" t="s">
        <v>9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6177910</v>
      </c>
      <c r="B76" s="84">
        <f t="shared" si="3"/>
        <v>39993</v>
      </c>
      <c r="C76" s="73" t="s">
        <v>98</v>
      </c>
      <c r="D76" s="74" t="s">
        <v>176</v>
      </c>
      <c r="E76" s="74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6177910</v>
      </c>
      <c r="B77" s="84">
        <f t="shared" si="3"/>
        <v>39993</v>
      </c>
      <c r="C77" s="73" t="s">
        <v>99</v>
      </c>
      <c r="D77" s="74" t="s">
        <v>176</v>
      </c>
      <c r="E77" s="74" t="s">
        <v>10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23" t="s">
        <v>100</v>
      </c>
      <c r="B79" s="12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5" t="s">
        <v>106</v>
      </c>
      <c r="F86" s="125"/>
      <c r="G86" s="125"/>
      <c r="H86" s="127" t="s">
        <v>140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6177910</v>
      </c>
      <c r="B88" s="72">
        <f>B66</f>
        <v>39993</v>
      </c>
      <c r="C88" s="103" t="s">
        <v>185</v>
      </c>
      <c r="D88" s="103">
        <v>212</v>
      </c>
      <c r="E88" s="103">
        <v>2</v>
      </c>
      <c r="F88" s="103">
        <v>6</v>
      </c>
      <c r="G88" s="103">
        <v>12</v>
      </c>
      <c r="H88" s="103"/>
      <c r="I88" s="103"/>
      <c r="J88" s="103">
        <v>2</v>
      </c>
      <c r="K88" s="103"/>
      <c r="L88" s="103">
        <v>1</v>
      </c>
      <c r="M88" s="103">
        <v>1</v>
      </c>
      <c r="N88" s="103"/>
      <c r="O88" s="103">
        <v>4</v>
      </c>
      <c r="P88" s="103"/>
      <c r="Q88" s="103">
        <v>8</v>
      </c>
      <c r="R88" s="103"/>
      <c r="S88" s="103">
        <v>4</v>
      </c>
      <c r="T88" s="102"/>
      <c r="U88" s="102"/>
    </row>
    <row r="89" spans="1:21" ht="14.25">
      <c r="A89" s="83">
        <f>+A$88</f>
        <v>6177910</v>
      </c>
      <c r="B89" s="84">
        <f>+B$88</f>
        <v>39993</v>
      </c>
      <c r="C89" s="103" t="s">
        <v>186</v>
      </c>
      <c r="D89" s="103">
        <v>200</v>
      </c>
      <c r="E89" s="103">
        <v>3</v>
      </c>
      <c r="F89" s="103">
        <v>0</v>
      </c>
      <c r="G89" s="103">
        <v>6</v>
      </c>
      <c r="H89" s="103">
        <v>2</v>
      </c>
      <c r="I89" s="103">
        <v>1</v>
      </c>
      <c r="J89" s="103"/>
      <c r="K89" s="103"/>
      <c r="L89" s="103"/>
      <c r="M89" s="103"/>
      <c r="N89" s="103"/>
      <c r="O89" s="103"/>
      <c r="P89" s="103">
        <v>2</v>
      </c>
      <c r="Q89" s="103">
        <v>2</v>
      </c>
      <c r="R89" s="103"/>
      <c r="S89" s="103">
        <v>2</v>
      </c>
      <c r="T89" s="102"/>
      <c r="U89" s="102"/>
    </row>
    <row r="90" spans="1:21" ht="14.25">
      <c r="A90" s="83">
        <f aca="true" t="shared" si="4" ref="A90:B121">+A$88</f>
        <v>6177910</v>
      </c>
      <c r="B90" s="84">
        <f t="shared" si="4"/>
        <v>39993</v>
      </c>
      <c r="C90" s="103" t="s">
        <v>187</v>
      </c>
      <c r="D90" s="103">
        <v>312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>
        <v>1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6177910</v>
      </c>
      <c r="B91" s="84">
        <f t="shared" si="4"/>
        <v>39993</v>
      </c>
      <c r="C91" s="103" t="s">
        <v>188</v>
      </c>
      <c r="D91" s="103">
        <v>363</v>
      </c>
      <c r="E91" s="103">
        <v>1</v>
      </c>
      <c r="F91" s="103">
        <v>0</v>
      </c>
      <c r="G91" s="103">
        <v>0</v>
      </c>
      <c r="H91" s="103">
        <v>1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6177910</v>
      </c>
      <c r="B92" s="84">
        <f t="shared" si="4"/>
        <v>39993</v>
      </c>
      <c r="C92" s="103" t="s">
        <v>189</v>
      </c>
      <c r="D92" s="103">
        <v>364</v>
      </c>
      <c r="E92" s="103">
        <v>3</v>
      </c>
      <c r="F92" s="103">
        <v>1</v>
      </c>
      <c r="G92" s="103">
        <v>6</v>
      </c>
      <c r="H92" s="103">
        <v>3</v>
      </c>
      <c r="I92" s="103"/>
      <c r="J92" s="103"/>
      <c r="K92" s="103"/>
      <c r="L92" s="103"/>
      <c r="M92" s="103">
        <v>1</v>
      </c>
      <c r="N92" s="103"/>
      <c r="O92" s="103"/>
      <c r="P92" s="103"/>
      <c r="Q92" s="103">
        <v>6</v>
      </c>
      <c r="R92" s="103"/>
      <c r="S92" s="103"/>
      <c r="T92" s="102"/>
      <c r="U92" s="102"/>
    </row>
    <row r="93" spans="1:21" ht="14.25">
      <c r="A93" s="83">
        <f t="shared" si="4"/>
        <v>6177910</v>
      </c>
      <c r="B93" s="84">
        <f t="shared" si="4"/>
        <v>39993</v>
      </c>
      <c r="C93" s="103" t="s">
        <v>190</v>
      </c>
      <c r="D93" s="103">
        <v>457</v>
      </c>
      <c r="E93" s="103">
        <v>3</v>
      </c>
      <c r="F93" s="103">
        <v>0</v>
      </c>
      <c r="G93" s="103">
        <v>0</v>
      </c>
      <c r="H93" s="103">
        <v>2</v>
      </c>
      <c r="I93" s="103">
        <v>1</v>
      </c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6177910</v>
      </c>
      <c r="B94" s="84">
        <f t="shared" si="4"/>
        <v>39993</v>
      </c>
      <c r="C94" s="103" t="s">
        <v>191</v>
      </c>
      <c r="D94" s="103">
        <v>613</v>
      </c>
      <c r="E94" s="103">
        <v>1</v>
      </c>
      <c r="F94" s="103">
        <v>0</v>
      </c>
      <c r="G94" s="103">
        <v>0</v>
      </c>
      <c r="H94" s="103">
        <v>1</v>
      </c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6177910</v>
      </c>
      <c r="B95" s="84">
        <f t="shared" si="4"/>
        <v>39993</v>
      </c>
      <c r="C95" s="103" t="s">
        <v>192</v>
      </c>
      <c r="D95" s="103">
        <v>618</v>
      </c>
      <c r="E95" s="103">
        <v>0</v>
      </c>
      <c r="F95" s="103">
        <v>0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>
        <v>1</v>
      </c>
      <c r="Q95" s="103"/>
      <c r="R95" s="103"/>
      <c r="S95" s="103">
        <v>1</v>
      </c>
      <c r="T95" s="102"/>
      <c r="U95" s="102"/>
    </row>
    <row r="96" spans="1:21" ht="14.25">
      <c r="A96" s="83">
        <f t="shared" si="4"/>
        <v>6177910</v>
      </c>
      <c r="B96" s="84">
        <f t="shared" si="4"/>
        <v>39993</v>
      </c>
      <c r="C96" s="103" t="s">
        <v>193</v>
      </c>
      <c r="D96" s="103">
        <v>622</v>
      </c>
      <c r="E96" s="103">
        <v>39</v>
      </c>
      <c r="F96" s="103">
        <v>20</v>
      </c>
      <c r="G96" s="103">
        <v>18</v>
      </c>
      <c r="H96" s="103">
        <v>31</v>
      </c>
      <c r="I96" s="103">
        <v>7</v>
      </c>
      <c r="J96" s="103">
        <v>1</v>
      </c>
      <c r="K96" s="103"/>
      <c r="L96" s="103">
        <v>4</v>
      </c>
      <c r="M96" s="103">
        <v>7</v>
      </c>
      <c r="N96" s="103">
        <v>1</v>
      </c>
      <c r="O96" s="103">
        <v>8</v>
      </c>
      <c r="P96" s="103">
        <v>1</v>
      </c>
      <c r="Q96" s="103">
        <v>5</v>
      </c>
      <c r="R96" s="103"/>
      <c r="S96" s="103">
        <v>12</v>
      </c>
      <c r="T96" s="102"/>
      <c r="U96" s="102"/>
    </row>
    <row r="97" spans="1:21" ht="14.25">
      <c r="A97" s="83">
        <f t="shared" si="4"/>
        <v>6177910</v>
      </c>
      <c r="B97" s="84">
        <f t="shared" si="4"/>
        <v>39993</v>
      </c>
      <c r="C97" s="103" t="s">
        <v>194</v>
      </c>
      <c r="D97" s="103">
        <v>518</v>
      </c>
      <c r="E97" s="103">
        <v>5</v>
      </c>
      <c r="F97" s="103">
        <v>2</v>
      </c>
      <c r="G97" s="103">
        <v>1</v>
      </c>
      <c r="H97" s="103">
        <v>3</v>
      </c>
      <c r="I97" s="103"/>
      <c r="J97" s="103">
        <v>1</v>
      </c>
      <c r="K97" s="103">
        <v>1</v>
      </c>
      <c r="L97" s="103">
        <v>1</v>
      </c>
      <c r="M97" s="103">
        <v>1</v>
      </c>
      <c r="N97" s="103"/>
      <c r="O97" s="103"/>
      <c r="P97" s="103">
        <v>1</v>
      </c>
      <c r="Q97" s="103"/>
      <c r="R97" s="103"/>
      <c r="S97" s="103"/>
      <c r="T97" s="102"/>
      <c r="U97" s="102"/>
    </row>
    <row r="98" spans="1:21" ht="14.25">
      <c r="A98" s="83">
        <f t="shared" si="4"/>
        <v>6177910</v>
      </c>
      <c r="B98" s="84">
        <f t="shared" si="4"/>
        <v>39993</v>
      </c>
      <c r="C98" s="103" t="s">
        <v>195</v>
      </c>
      <c r="D98" s="103">
        <v>609</v>
      </c>
      <c r="E98" s="103">
        <v>1</v>
      </c>
      <c r="F98" s="103">
        <v>0</v>
      </c>
      <c r="G98" s="103">
        <v>0</v>
      </c>
      <c r="H98" s="103"/>
      <c r="I98" s="103">
        <v>1</v>
      </c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6177910</v>
      </c>
      <c r="B99" s="84">
        <f t="shared" si="4"/>
        <v>39993</v>
      </c>
      <c r="C99" s="103" t="s">
        <v>196</v>
      </c>
      <c r="D99" s="103">
        <v>819</v>
      </c>
      <c r="E99" s="103">
        <v>2</v>
      </c>
      <c r="F99" s="103">
        <v>1</v>
      </c>
      <c r="G99" s="103">
        <v>0</v>
      </c>
      <c r="H99" s="103">
        <v>1</v>
      </c>
      <c r="I99" s="103">
        <v>1</v>
      </c>
      <c r="J99" s="103"/>
      <c r="K99" s="103"/>
      <c r="L99" s="103"/>
      <c r="M99" s="103"/>
      <c r="N99" s="103"/>
      <c r="O99" s="103">
        <v>1</v>
      </c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6177910</v>
      </c>
      <c r="B100" s="84">
        <f t="shared" si="4"/>
        <v>39993</v>
      </c>
      <c r="C100" s="103" t="s">
        <v>197</v>
      </c>
      <c r="D100" s="103">
        <v>807</v>
      </c>
      <c r="E100" s="103">
        <v>1208</v>
      </c>
      <c r="F100" s="103">
        <v>1124</v>
      </c>
      <c r="G100" s="103">
        <v>1364</v>
      </c>
      <c r="H100" s="103">
        <v>288</v>
      </c>
      <c r="I100" s="103">
        <v>592</v>
      </c>
      <c r="J100" s="103">
        <v>240</v>
      </c>
      <c r="K100" s="103">
        <v>88</v>
      </c>
      <c r="L100" s="103">
        <v>100</v>
      </c>
      <c r="M100" s="103">
        <v>288</v>
      </c>
      <c r="N100" s="103">
        <v>48</v>
      </c>
      <c r="O100" s="103">
        <v>688</v>
      </c>
      <c r="P100" s="103">
        <v>160</v>
      </c>
      <c r="Q100" s="103">
        <v>432</v>
      </c>
      <c r="R100" s="103">
        <v>68</v>
      </c>
      <c r="S100" s="103">
        <v>704</v>
      </c>
      <c r="T100" s="102"/>
      <c r="U100" s="102"/>
    </row>
    <row r="101" spans="1:21" ht="14.25">
      <c r="A101" s="83">
        <f t="shared" si="4"/>
        <v>6177910</v>
      </c>
      <c r="B101" s="84">
        <f t="shared" si="4"/>
        <v>39993</v>
      </c>
      <c r="C101" s="103" t="s">
        <v>198</v>
      </c>
      <c r="D101" s="103">
        <v>783</v>
      </c>
      <c r="E101" s="103">
        <v>1</v>
      </c>
      <c r="F101" s="103">
        <v>0</v>
      </c>
      <c r="G101" s="103">
        <v>1</v>
      </c>
      <c r="H101" s="103">
        <v>1</v>
      </c>
      <c r="I101" s="103"/>
      <c r="J101" s="103"/>
      <c r="K101" s="103"/>
      <c r="L101" s="103"/>
      <c r="M101" s="103"/>
      <c r="N101" s="103"/>
      <c r="O101" s="103"/>
      <c r="P101" s="103"/>
      <c r="Q101" s="103"/>
      <c r="R101" s="103">
        <v>1</v>
      </c>
      <c r="S101" s="103"/>
      <c r="T101" s="102"/>
      <c r="U101" s="102"/>
    </row>
    <row r="102" spans="1:21" ht="14.25">
      <c r="A102" s="83">
        <f t="shared" si="4"/>
        <v>6177910</v>
      </c>
      <c r="B102" s="84">
        <f t="shared" si="4"/>
        <v>39993</v>
      </c>
      <c r="C102" s="103" t="s">
        <v>199</v>
      </c>
      <c r="D102" s="103">
        <v>801</v>
      </c>
      <c r="E102" s="103">
        <v>0</v>
      </c>
      <c r="F102" s="103">
        <v>3</v>
      </c>
      <c r="G102" s="103">
        <v>20</v>
      </c>
      <c r="H102" s="103"/>
      <c r="I102" s="103"/>
      <c r="J102" s="103"/>
      <c r="K102" s="103"/>
      <c r="L102" s="103">
        <v>1</v>
      </c>
      <c r="M102" s="103">
        <v>2</v>
      </c>
      <c r="N102" s="103"/>
      <c r="O102" s="103"/>
      <c r="P102" s="103"/>
      <c r="Q102" s="103">
        <v>19</v>
      </c>
      <c r="R102" s="103">
        <v>1</v>
      </c>
      <c r="S102" s="103"/>
      <c r="T102" s="102"/>
      <c r="U102" s="102"/>
    </row>
    <row r="103" spans="1:21" ht="14.25">
      <c r="A103" s="83">
        <f t="shared" si="4"/>
        <v>6177910</v>
      </c>
      <c r="B103" s="84">
        <f t="shared" si="4"/>
        <v>39993</v>
      </c>
      <c r="C103" s="103" t="s">
        <v>200</v>
      </c>
      <c r="D103" s="103">
        <v>753</v>
      </c>
      <c r="E103" s="103">
        <v>6</v>
      </c>
      <c r="F103" s="103">
        <v>1</v>
      </c>
      <c r="G103" s="103">
        <v>1</v>
      </c>
      <c r="H103" s="103">
        <v>3</v>
      </c>
      <c r="I103" s="103">
        <v>2</v>
      </c>
      <c r="J103" s="103">
        <v>1</v>
      </c>
      <c r="K103" s="103"/>
      <c r="L103" s="103"/>
      <c r="M103" s="103">
        <v>1</v>
      </c>
      <c r="N103" s="103"/>
      <c r="O103" s="103"/>
      <c r="P103" s="103"/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6177910</v>
      </c>
      <c r="B104" s="84">
        <f t="shared" si="4"/>
        <v>39993</v>
      </c>
      <c r="C104" s="103" t="s">
        <v>201</v>
      </c>
      <c r="D104" s="103">
        <v>650</v>
      </c>
      <c r="E104" s="103">
        <v>15</v>
      </c>
      <c r="F104" s="103">
        <v>0</v>
      </c>
      <c r="G104" s="103">
        <v>8</v>
      </c>
      <c r="H104" s="103">
        <v>15</v>
      </c>
      <c r="I104" s="103"/>
      <c r="J104" s="103"/>
      <c r="K104" s="103"/>
      <c r="L104" s="103"/>
      <c r="M104" s="103"/>
      <c r="N104" s="103"/>
      <c r="O104" s="103"/>
      <c r="P104" s="103">
        <v>8</v>
      </c>
      <c r="Q104" s="103"/>
      <c r="R104" s="103"/>
      <c r="S104" s="103"/>
      <c r="T104" s="102"/>
      <c r="U104" s="102"/>
    </row>
    <row r="105" spans="1:21" ht="14.25">
      <c r="A105" s="83">
        <f t="shared" si="4"/>
        <v>6177910</v>
      </c>
      <c r="B105" s="84">
        <f t="shared" si="4"/>
        <v>39993</v>
      </c>
      <c r="C105" s="103" t="s">
        <v>202</v>
      </c>
      <c r="D105" s="103">
        <v>887</v>
      </c>
      <c r="E105" s="103">
        <v>1</v>
      </c>
      <c r="F105" s="103">
        <v>2</v>
      </c>
      <c r="G105" s="103">
        <v>1</v>
      </c>
      <c r="H105" s="103">
        <v>1</v>
      </c>
      <c r="I105" s="103"/>
      <c r="J105" s="103"/>
      <c r="K105" s="103"/>
      <c r="L105" s="103"/>
      <c r="M105" s="103"/>
      <c r="N105" s="103">
        <v>1</v>
      </c>
      <c r="O105" s="103">
        <v>1</v>
      </c>
      <c r="P105" s="103"/>
      <c r="Q105" s="103">
        <v>1</v>
      </c>
      <c r="R105" s="103"/>
      <c r="S105" s="103"/>
      <c r="T105" s="102"/>
      <c r="U105" s="102"/>
    </row>
    <row r="106" spans="1:21" ht="14.25">
      <c r="A106" s="83">
        <f t="shared" si="4"/>
        <v>6177910</v>
      </c>
      <c r="B106" s="84">
        <f t="shared" si="4"/>
        <v>39993</v>
      </c>
      <c r="C106" s="103" t="s">
        <v>203</v>
      </c>
      <c r="D106" s="103">
        <v>888</v>
      </c>
      <c r="E106" s="103">
        <v>16</v>
      </c>
      <c r="F106" s="103">
        <v>113</v>
      </c>
      <c r="G106" s="103">
        <v>13</v>
      </c>
      <c r="H106" s="103">
        <v>13</v>
      </c>
      <c r="I106" s="103"/>
      <c r="J106" s="103">
        <v>3</v>
      </c>
      <c r="K106" s="103"/>
      <c r="L106" s="103">
        <v>7</v>
      </c>
      <c r="M106" s="103">
        <v>92</v>
      </c>
      <c r="N106" s="103">
        <v>2</v>
      </c>
      <c r="O106" s="103">
        <v>12</v>
      </c>
      <c r="P106" s="103"/>
      <c r="Q106" s="103">
        <v>10</v>
      </c>
      <c r="R106" s="103"/>
      <c r="S106" s="103">
        <v>3</v>
      </c>
      <c r="T106" s="102"/>
      <c r="U106" s="102"/>
    </row>
    <row r="107" spans="1:21" ht="14.25">
      <c r="A107" s="83">
        <f t="shared" si="4"/>
        <v>6177910</v>
      </c>
      <c r="B107" s="84">
        <f t="shared" si="4"/>
        <v>39993</v>
      </c>
      <c r="C107" s="103" t="s">
        <v>204</v>
      </c>
      <c r="D107" s="103">
        <v>880</v>
      </c>
      <c r="E107" s="103">
        <v>364</v>
      </c>
      <c r="F107" s="103">
        <v>44</v>
      </c>
      <c r="G107" s="103">
        <v>55</v>
      </c>
      <c r="H107" s="103">
        <v>344</v>
      </c>
      <c r="I107" s="103">
        <v>15</v>
      </c>
      <c r="J107" s="103">
        <v>5</v>
      </c>
      <c r="K107" s="103"/>
      <c r="L107" s="103">
        <v>19</v>
      </c>
      <c r="M107" s="103">
        <v>12</v>
      </c>
      <c r="N107" s="103"/>
      <c r="O107" s="103">
        <v>13</v>
      </c>
      <c r="P107" s="103">
        <v>42</v>
      </c>
      <c r="Q107" s="103">
        <v>7</v>
      </c>
      <c r="R107" s="103"/>
      <c r="S107" s="103">
        <v>6</v>
      </c>
      <c r="T107" s="102"/>
      <c r="U107" s="102"/>
    </row>
    <row r="108" spans="1:21" ht="14.25">
      <c r="A108" s="83">
        <f t="shared" si="4"/>
        <v>6177910</v>
      </c>
      <c r="B108" s="84">
        <f t="shared" si="4"/>
        <v>39993</v>
      </c>
      <c r="C108" s="103" t="s">
        <v>205</v>
      </c>
      <c r="D108" s="103">
        <v>1043</v>
      </c>
      <c r="E108" s="103">
        <v>9</v>
      </c>
      <c r="F108" s="103">
        <v>2</v>
      </c>
      <c r="G108" s="103">
        <v>18</v>
      </c>
      <c r="H108" s="103">
        <v>3</v>
      </c>
      <c r="I108" s="103">
        <v>3</v>
      </c>
      <c r="J108" s="103">
        <v>2</v>
      </c>
      <c r="K108" s="103">
        <v>1</v>
      </c>
      <c r="L108" s="103"/>
      <c r="M108" s="103"/>
      <c r="N108" s="103">
        <v>1</v>
      </c>
      <c r="O108" s="103">
        <v>1</v>
      </c>
      <c r="P108" s="103">
        <v>18</v>
      </c>
      <c r="Q108" s="103"/>
      <c r="R108" s="103"/>
      <c r="S108" s="103"/>
      <c r="T108" s="102"/>
      <c r="U108" s="102"/>
    </row>
    <row r="109" spans="1:21" ht="14.25">
      <c r="A109" s="83">
        <f t="shared" si="4"/>
        <v>6177910</v>
      </c>
      <c r="B109" s="84">
        <f t="shared" si="4"/>
        <v>39993</v>
      </c>
      <c r="C109" s="103" t="s">
        <v>206</v>
      </c>
      <c r="D109" s="103">
        <v>1028</v>
      </c>
      <c r="E109" s="103">
        <v>1</v>
      </c>
      <c r="F109" s="103">
        <v>0</v>
      </c>
      <c r="G109" s="103">
        <v>0</v>
      </c>
      <c r="H109" s="103"/>
      <c r="I109" s="103"/>
      <c r="J109" s="103">
        <v>1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6177910</v>
      </c>
      <c r="B110" s="84">
        <f t="shared" si="4"/>
        <v>39993</v>
      </c>
      <c r="C110" s="103" t="s">
        <v>207</v>
      </c>
      <c r="D110" s="103">
        <v>978</v>
      </c>
      <c r="E110" s="103">
        <v>15</v>
      </c>
      <c r="F110" s="103">
        <v>2</v>
      </c>
      <c r="G110" s="103">
        <v>4</v>
      </c>
      <c r="H110" s="103">
        <v>1</v>
      </c>
      <c r="I110" s="103">
        <v>6</v>
      </c>
      <c r="J110" s="103">
        <v>8</v>
      </c>
      <c r="K110" s="103"/>
      <c r="L110" s="103"/>
      <c r="M110" s="103"/>
      <c r="N110" s="103">
        <v>2</v>
      </c>
      <c r="O110" s="103"/>
      <c r="P110" s="103">
        <v>2</v>
      </c>
      <c r="Q110" s="103"/>
      <c r="R110" s="103">
        <v>2</v>
      </c>
      <c r="S110" s="103"/>
      <c r="T110" s="102"/>
      <c r="U110" s="102"/>
    </row>
    <row r="111" spans="1:21" ht="14.25">
      <c r="A111" s="83">
        <f t="shared" si="4"/>
        <v>6177910</v>
      </c>
      <c r="B111" s="84">
        <f t="shared" si="4"/>
        <v>39993</v>
      </c>
      <c r="C111" s="103" t="s">
        <v>208</v>
      </c>
      <c r="D111" s="103">
        <v>1004</v>
      </c>
      <c r="E111" s="103">
        <v>4</v>
      </c>
      <c r="F111" s="103">
        <v>0</v>
      </c>
      <c r="G111" s="103">
        <v>0</v>
      </c>
      <c r="H111" s="103">
        <v>2</v>
      </c>
      <c r="I111" s="103">
        <v>2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6177910</v>
      </c>
      <c r="B112" s="84">
        <f t="shared" si="4"/>
        <v>39993</v>
      </c>
      <c r="C112" s="103" t="s">
        <v>209</v>
      </c>
      <c r="D112" s="103">
        <v>1009</v>
      </c>
      <c r="E112" s="103">
        <v>3</v>
      </c>
      <c r="F112" s="103">
        <v>0</v>
      </c>
      <c r="G112" s="103">
        <v>0</v>
      </c>
      <c r="H112" s="103">
        <v>3</v>
      </c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6177910</v>
      </c>
      <c r="B113" s="84">
        <f t="shared" si="4"/>
        <v>39993</v>
      </c>
      <c r="C113" s="103" t="s">
        <v>210</v>
      </c>
      <c r="D113" s="103">
        <v>972</v>
      </c>
      <c r="E113" s="103">
        <v>2</v>
      </c>
      <c r="F113" s="103">
        <v>2</v>
      </c>
      <c r="G113" s="103">
        <v>1</v>
      </c>
      <c r="H113" s="103"/>
      <c r="I113" s="103">
        <v>1</v>
      </c>
      <c r="J113" s="103">
        <v>1</v>
      </c>
      <c r="K113" s="103"/>
      <c r="L113" s="103">
        <v>1</v>
      </c>
      <c r="M113" s="103"/>
      <c r="N113" s="103">
        <v>1</v>
      </c>
      <c r="O113" s="103"/>
      <c r="P113" s="103"/>
      <c r="Q113" s="103"/>
      <c r="R113" s="103">
        <v>1</v>
      </c>
      <c r="S113" s="103"/>
      <c r="T113" s="102"/>
      <c r="U113" s="102"/>
    </row>
    <row r="114" spans="1:21" ht="14.25">
      <c r="A114" s="83">
        <f t="shared" si="4"/>
        <v>6177910</v>
      </c>
      <c r="B114" s="84">
        <f t="shared" si="4"/>
        <v>39993</v>
      </c>
      <c r="C114" s="103" t="s">
        <v>211</v>
      </c>
      <c r="D114" s="103">
        <v>928</v>
      </c>
      <c r="E114" s="103">
        <v>12</v>
      </c>
      <c r="F114" s="103">
        <v>5</v>
      </c>
      <c r="G114" s="103">
        <v>2</v>
      </c>
      <c r="H114" s="103">
        <v>11</v>
      </c>
      <c r="I114" s="103"/>
      <c r="J114" s="103">
        <v>1</v>
      </c>
      <c r="K114" s="103"/>
      <c r="L114" s="103">
        <v>4</v>
      </c>
      <c r="M114" s="103"/>
      <c r="N114" s="103"/>
      <c r="O114" s="103">
        <v>1</v>
      </c>
      <c r="P114" s="103"/>
      <c r="Q114" s="103"/>
      <c r="R114" s="103"/>
      <c r="S114" s="103">
        <v>2</v>
      </c>
      <c r="T114" s="102"/>
      <c r="U114" s="102"/>
    </row>
    <row r="115" spans="1:21" ht="14.25">
      <c r="A115" s="83">
        <f t="shared" si="4"/>
        <v>6177910</v>
      </c>
      <c r="B115" s="84">
        <f t="shared" si="4"/>
        <v>39993</v>
      </c>
      <c r="C115" s="103" t="s">
        <v>212</v>
      </c>
      <c r="D115" s="103">
        <v>908</v>
      </c>
      <c r="E115" s="103">
        <v>8</v>
      </c>
      <c r="F115" s="103">
        <v>3</v>
      </c>
      <c r="G115" s="103">
        <v>3</v>
      </c>
      <c r="H115" s="103">
        <v>8</v>
      </c>
      <c r="I115" s="103"/>
      <c r="J115" s="103"/>
      <c r="K115" s="103"/>
      <c r="L115" s="103">
        <v>2</v>
      </c>
      <c r="M115" s="103"/>
      <c r="N115" s="103"/>
      <c r="O115" s="103">
        <v>1</v>
      </c>
      <c r="P115" s="103">
        <v>2</v>
      </c>
      <c r="Q115" s="103"/>
      <c r="R115" s="103">
        <v>1</v>
      </c>
      <c r="S115" s="103"/>
      <c r="T115" s="102"/>
      <c r="U115" s="102"/>
    </row>
    <row r="116" spans="1:21" ht="14.25">
      <c r="A116" s="83">
        <f t="shared" si="4"/>
        <v>6177910</v>
      </c>
      <c r="B116" s="84">
        <f t="shared" si="4"/>
        <v>39993</v>
      </c>
      <c r="C116" s="103" t="s">
        <v>213</v>
      </c>
      <c r="D116" s="103">
        <v>918</v>
      </c>
      <c r="E116" s="103">
        <v>1</v>
      </c>
      <c r="F116" s="103">
        <v>0</v>
      </c>
      <c r="G116" s="103">
        <v>0</v>
      </c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6177910</v>
      </c>
      <c r="B117" s="84">
        <f t="shared" si="4"/>
        <v>39993</v>
      </c>
      <c r="C117" s="103" t="s">
        <v>214</v>
      </c>
      <c r="D117" s="103">
        <v>1055</v>
      </c>
      <c r="E117" s="103">
        <v>2</v>
      </c>
      <c r="F117" s="103">
        <v>0</v>
      </c>
      <c r="G117" s="103">
        <v>0</v>
      </c>
      <c r="H117" s="103"/>
      <c r="I117" s="103"/>
      <c r="J117" s="103">
        <v>2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19" s="110" customFormat="1" ht="14.25">
      <c r="A118" s="111">
        <f t="shared" si="4"/>
        <v>6177910</v>
      </c>
      <c r="B118" s="112">
        <f t="shared" si="4"/>
        <v>39993</v>
      </c>
      <c r="C118" s="113" t="s">
        <v>215</v>
      </c>
      <c r="D118" s="109">
        <v>933</v>
      </c>
      <c r="E118" s="109">
        <v>821</v>
      </c>
      <c r="F118" s="109">
        <v>10</v>
      </c>
      <c r="G118" s="109">
        <v>90</v>
      </c>
      <c r="H118" s="109">
        <v>9</v>
      </c>
      <c r="I118" s="109">
        <v>608</v>
      </c>
      <c r="J118" s="109">
        <v>160</v>
      </c>
      <c r="K118" s="109">
        <v>44</v>
      </c>
      <c r="L118" s="109">
        <v>1</v>
      </c>
      <c r="M118" s="109">
        <v>6</v>
      </c>
      <c r="N118" s="109"/>
      <c r="O118" s="109">
        <v>3</v>
      </c>
      <c r="P118" s="109">
        <v>88</v>
      </c>
      <c r="Q118" s="109"/>
      <c r="R118" s="109"/>
      <c r="S118" s="109">
        <v>2</v>
      </c>
    </row>
    <row r="119" spans="1:19" s="110" customFormat="1" ht="14.25">
      <c r="A119" s="111">
        <f t="shared" si="4"/>
        <v>6177910</v>
      </c>
      <c r="B119" s="112">
        <f t="shared" si="4"/>
        <v>39993</v>
      </c>
      <c r="C119" s="113" t="s">
        <v>216</v>
      </c>
      <c r="D119" s="109">
        <v>1089</v>
      </c>
      <c r="E119" s="109" t="s">
        <v>218</v>
      </c>
      <c r="F119" s="109" t="s">
        <v>218</v>
      </c>
      <c r="G119" s="109" t="s">
        <v>218</v>
      </c>
      <c r="H119" s="109"/>
      <c r="I119" s="109"/>
      <c r="J119" s="109" t="s">
        <v>218</v>
      </c>
      <c r="K119" s="109" t="s">
        <v>218</v>
      </c>
      <c r="L119" s="109" t="s">
        <v>218</v>
      </c>
      <c r="M119" s="109" t="s">
        <v>218</v>
      </c>
      <c r="N119" s="109"/>
      <c r="O119" s="109"/>
      <c r="P119" s="109"/>
      <c r="Q119" s="109" t="s">
        <v>218</v>
      </c>
      <c r="R119" s="109"/>
      <c r="S119" s="109"/>
    </row>
    <row r="120" spans="1:19" s="110" customFormat="1" ht="14.25">
      <c r="A120" s="111">
        <f t="shared" si="4"/>
        <v>6177910</v>
      </c>
      <c r="B120" s="112">
        <f t="shared" si="4"/>
        <v>39993</v>
      </c>
      <c r="C120" s="113" t="s">
        <v>217</v>
      </c>
      <c r="D120" s="109">
        <v>906</v>
      </c>
      <c r="E120" s="109">
        <v>0</v>
      </c>
      <c r="F120" s="109" t="s">
        <v>218</v>
      </c>
      <c r="G120" s="109" t="s">
        <v>218</v>
      </c>
      <c r="H120" s="109"/>
      <c r="I120" s="109"/>
      <c r="J120" s="109"/>
      <c r="K120" s="109"/>
      <c r="L120" s="109" t="s">
        <v>218</v>
      </c>
      <c r="M120" s="109" t="s">
        <v>218</v>
      </c>
      <c r="N120" s="109"/>
      <c r="O120" s="109"/>
      <c r="P120" s="109"/>
      <c r="Q120" s="109"/>
      <c r="R120" s="109" t="s">
        <v>218</v>
      </c>
      <c r="S120" s="109"/>
    </row>
    <row r="121" spans="1:19" s="110" customFormat="1" ht="14.25">
      <c r="A121" s="111">
        <f t="shared" si="4"/>
        <v>6177910</v>
      </c>
      <c r="B121" s="112">
        <f t="shared" si="4"/>
        <v>39993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1:21" ht="14.25">
      <c r="A122" s="83">
        <f aca="true" t="shared" si="5" ref="A122:B153">+A$88</f>
        <v>6177910</v>
      </c>
      <c r="B122" s="84">
        <f t="shared" si="5"/>
        <v>39993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6177910</v>
      </c>
      <c r="B123" s="84">
        <f t="shared" si="5"/>
        <v>39993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6177910</v>
      </c>
      <c r="B124" s="84">
        <f t="shared" si="5"/>
        <v>39993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6177910</v>
      </c>
      <c r="B125" s="84">
        <f t="shared" si="5"/>
        <v>39993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6177910</v>
      </c>
      <c r="B126" s="84">
        <f t="shared" si="5"/>
        <v>39993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6177910</v>
      </c>
      <c r="B127" s="84">
        <f t="shared" si="5"/>
        <v>39993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6177910</v>
      </c>
      <c r="B128" s="84">
        <f t="shared" si="5"/>
        <v>39993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6177910</v>
      </c>
      <c r="B129" s="84">
        <f t="shared" si="5"/>
        <v>39993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6177910</v>
      </c>
      <c r="B130" s="84">
        <f t="shared" si="5"/>
        <v>39993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6177910</v>
      </c>
      <c r="B131" s="84">
        <f t="shared" si="5"/>
        <v>39993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6177910</v>
      </c>
      <c r="B132" s="84">
        <f t="shared" si="5"/>
        <v>39993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6177910</v>
      </c>
      <c r="B133" s="84">
        <f t="shared" si="5"/>
        <v>39993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6177910</v>
      </c>
      <c r="B134" s="84">
        <f t="shared" si="5"/>
        <v>39993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6177910</v>
      </c>
      <c r="B135" s="84">
        <f t="shared" si="5"/>
        <v>39993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6177910</v>
      </c>
      <c r="B136" s="84">
        <f t="shared" si="5"/>
        <v>39993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6177910</v>
      </c>
      <c r="B137" s="84">
        <f t="shared" si="5"/>
        <v>39993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6177910</v>
      </c>
      <c r="B138" s="84">
        <f t="shared" si="5"/>
        <v>39993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6177910</v>
      </c>
      <c r="B139" s="84">
        <f t="shared" si="5"/>
        <v>39993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6177910</v>
      </c>
      <c r="B140" s="84">
        <f t="shared" si="5"/>
        <v>39993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6177910</v>
      </c>
      <c r="B141" s="84">
        <f t="shared" si="5"/>
        <v>39993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6177910</v>
      </c>
      <c r="B142" s="84">
        <f t="shared" si="5"/>
        <v>39993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6177910</v>
      </c>
      <c r="B143" s="84">
        <f t="shared" si="5"/>
        <v>39993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6177910</v>
      </c>
      <c r="B144" s="84">
        <f t="shared" si="5"/>
        <v>39993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6177910</v>
      </c>
      <c r="B145" s="84">
        <f t="shared" si="5"/>
        <v>39993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6177910</v>
      </c>
      <c r="B146" s="84">
        <f t="shared" si="5"/>
        <v>39993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6177910</v>
      </c>
      <c r="B147" s="84">
        <f t="shared" si="5"/>
        <v>39993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6177910</v>
      </c>
      <c r="B148" s="84">
        <f t="shared" si="5"/>
        <v>39993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6177910</v>
      </c>
      <c r="B149" s="84">
        <f t="shared" si="5"/>
        <v>39993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6177910</v>
      </c>
      <c r="B150" s="84">
        <f t="shared" si="5"/>
        <v>39993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6177910</v>
      </c>
      <c r="B151" s="84">
        <f t="shared" si="5"/>
        <v>39993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6177910</v>
      </c>
      <c r="B152" s="84">
        <f t="shared" si="5"/>
        <v>39993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6177910</v>
      </c>
      <c r="B153" s="84">
        <f t="shared" si="5"/>
        <v>39993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6177910</v>
      </c>
      <c r="B154" s="84">
        <f t="shared" si="6"/>
        <v>39993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6177910</v>
      </c>
      <c r="B155" s="84">
        <f t="shared" si="6"/>
        <v>39993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6177910</v>
      </c>
      <c r="B156" s="84">
        <f t="shared" si="6"/>
        <v>39993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6177910</v>
      </c>
      <c r="B157" s="84">
        <f t="shared" si="6"/>
        <v>39993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6177910</v>
      </c>
      <c r="B158" s="84">
        <f t="shared" si="6"/>
        <v>39993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6177910</v>
      </c>
      <c r="B159" s="84">
        <f t="shared" si="6"/>
        <v>39993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6177910</v>
      </c>
      <c r="B160" s="84">
        <f t="shared" si="6"/>
        <v>39993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6177910</v>
      </c>
      <c r="B161" s="84">
        <f t="shared" si="6"/>
        <v>39993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6177910</v>
      </c>
      <c r="B162" s="84">
        <f t="shared" si="6"/>
        <v>39993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6177910</v>
      </c>
      <c r="B163" s="84">
        <f t="shared" si="6"/>
        <v>39993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6177910</v>
      </c>
      <c r="B164" s="84">
        <f t="shared" si="6"/>
        <v>39993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6177910</v>
      </c>
      <c r="B165" s="84">
        <f t="shared" si="6"/>
        <v>39993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6177910</v>
      </c>
      <c r="B166" s="84">
        <f t="shared" si="6"/>
        <v>39993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6177910</v>
      </c>
      <c r="B167" s="84">
        <f t="shared" si="6"/>
        <v>39993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6177910</v>
      </c>
      <c r="B168" s="84">
        <f t="shared" si="6"/>
        <v>39993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6177910</v>
      </c>
      <c r="B169" s="84">
        <f t="shared" si="6"/>
        <v>39993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6177910</v>
      </c>
      <c r="B170" s="84">
        <f t="shared" si="6"/>
        <v>39993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6177910</v>
      </c>
      <c r="B171" s="84">
        <f t="shared" si="6"/>
        <v>39993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6177910</v>
      </c>
      <c r="B172" s="84">
        <f t="shared" si="6"/>
        <v>39993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6177910</v>
      </c>
      <c r="B173" s="84">
        <f t="shared" si="6"/>
        <v>39993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6177910</v>
      </c>
      <c r="B174" s="84">
        <f t="shared" si="6"/>
        <v>39993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6177910</v>
      </c>
      <c r="B175" s="84">
        <f t="shared" si="6"/>
        <v>39993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6177910</v>
      </c>
      <c r="B176" s="84">
        <f t="shared" si="6"/>
        <v>39993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6177910</v>
      </c>
      <c r="B177" s="84">
        <f t="shared" si="6"/>
        <v>39993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6177910</v>
      </c>
      <c r="B178" s="84">
        <f t="shared" si="6"/>
        <v>39993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6177910</v>
      </c>
      <c r="B179" s="84">
        <f t="shared" si="6"/>
        <v>39993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6177910</v>
      </c>
      <c r="B180" s="84">
        <f t="shared" si="6"/>
        <v>39993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6177910</v>
      </c>
      <c r="B181" s="84">
        <f t="shared" si="6"/>
        <v>39993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6177910</v>
      </c>
      <c r="B182" s="84">
        <f t="shared" si="6"/>
        <v>39993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6177910</v>
      </c>
      <c r="B183" s="84">
        <f t="shared" si="6"/>
        <v>39993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6177910</v>
      </c>
      <c r="B184" s="84">
        <f t="shared" si="6"/>
        <v>39993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6177910</v>
      </c>
      <c r="B185" s="84">
        <f t="shared" si="6"/>
        <v>39993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6177910</v>
      </c>
      <c r="B186" s="84">
        <f t="shared" si="7"/>
        <v>39993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6177910</v>
      </c>
      <c r="B187" s="84">
        <f t="shared" si="7"/>
        <v>39993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6177910</v>
      </c>
      <c r="B188" s="84">
        <f t="shared" si="7"/>
        <v>39993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6177910</v>
      </c>
      <c r="B189" s="84">
        <f t="shared" si="7"/>
        <v>39993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6177910</v>
      </c>
      <c r="B190" s="84">
        <f t="shared" si="7"/>
        <v>39993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6177910</v>
      </c>
      <c r="B191" s="84">
        <f t="shared" si="7"/>
        <v>39993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6177910</v>
      </c>
      <c r="B192" s="84">
        <f t="shared" si="7"/>
        <v>39993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6177910</v>
      </c>
      <c r="B193" s="84">
        <f t="shared" si="7"/>
        <v>39993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6177910</v>
      </c>
      <c r="B194" s="84">
        <f t="shared" si="7"/>
        <v>39993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6177910</v>
      </c>
      <c r="B195" s="84">
        <f t="shared" si="7"/>
        <v>39993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6177910</v>
      </c>
      <c r="B196" s="84">
        <f t="shared" si="7"/>
        <v>39993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6177910</v>
      </c>
      <c r="B197" s="84">
        <f t="shared" si="7"/>
        <v>39993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6177910</v>
      </c>
      <c r="B198" s="84">
        <f t="shared" si="7"/>
        <v>39993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6177910</v>
      </c>
      <c r="B199" s="84">
        <f t="shared" si="7"/>
        <v>39993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6177910</v>
      </c>
      <c r="B200" s="84">
        <f t="shared" si="7"/>
        <v>39993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6177910</v>
      </c>
      <c r="B201" s="84">
        <f t="shared" si="7"/>
        <v>39993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6177910</v>
      </c>
      <c r="B202" s="84">
        <f t="shared" si="7"/>
        <v>39993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6177910</v>
      </c>
      <c r="B203" s="84">
        <f t="shared" si="7"/>
        <v>39993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6177910</v>
      </c>
      <c r="B204" s="84">
        <f t="shared" si="7"/>
        <v>39993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6177910</v>
      </c>
      <c r="B205" s="84">
        <f t="shared" si="7"/>
        <v>39993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6177910</v>
      </c>
      <c r="B206" s="84">
        <f t="shared" si="7"/>
        <v>39993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6177910</v>
      </c>
      <c r="B207" s="84">
        <f t="shared" si="7"/>
        <v>39993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6177910</v>
      </c>
      <c r="B208" s="84">
        <f t="shared" si="7"/>
        <v>39993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6177910</v>
      </c>
      <c r="B209" s="84">
        <f t="shared" si="7"/>
        <v>39993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6177910</v>
      </c>
      <c r="B210" s="84">
        <f t="shared" si="7"/>
        <v>39993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6177910</v>
      </c>
      <c r="B211" s="84">
        <f t="shared" si="7"/>
        <v>39993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6177910</v>
      </c>
      <c r="B212" s="84">
        <f t="shared" si="7"/>
        <v>39993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6177910</v>
      </c>
      <c r="B213" s="84">
        <f t="shared" si="7"/>
        <v>39993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6177910</v>
      </c>
      <c r="B214" s="84">
        <f t="shared" si="7"/>
        <v>39993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6177910</v>
      </c>
      <c r="B215" s="84">
        <f t="shared" si="7"/>
        <v>39993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6177910</v>
      </c>
      <c r="B216" s="84">
        <f t="shared" si="7"/>
        <v>39993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6177910</v>
      </c>
      <c r="B217" s="84">
        <f t="shared" si="7"/>
        <v>39993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6177910</v>
      </c>
      <c r="B218" s="84">
        <f t="shared" si="8"/>
        <v>39993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6177910</v>
      </c>
      <c r="B219" s="84">
        <f t="shared" si="8"/>
        <v>39993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6177910</v>
      </c>
      <c r="B220" s="84">
        <f t="shared" si="8"/>
        <v>39993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6177910</v>
      </c>
      <c r="B221" s="84">
        <f t="shared" si="8"/>
        <v>39993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6177910</v>
      </c>
      <c r="B222" s="84">
        <f t="shared" si="8"/>
        <v>39993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6177910</v>
      </c>
      <c r="B223" s="84">
        <f t="shared" si="8"/>
        <v>39993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6177910</v>
      </c>
      <c r="B224" s="84">
        <f t="shared" si="8"/>
        <v>39993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6177910</v>
      </c>
      <c r="B225" s="84">
        <f t="shared" si="8"/>
        <v>39993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6177910</v>
      </c>
      <c r="B226" s="84">
        <f t="shared" si="8"/>
        <v>39993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6177910</v>
      </c>
      <c r="B227" s="84">
        <f t="shared" si="8"/>
        <v>39993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6177910</v>
      </c>
      <c r="B228" s="84">
        <f t="shared" si="8"/>
        <v>39993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6177910</v>
      </c>
      <c r="B229" s="84">
        <f t="shared" si="8"/>
        <v>39993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6177910</v>
      </c>
      <c r="B230" s="84">
        <f t="shared" si="8"/>
        <v>39993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6177910</v>
      </c>
      <c r="B231" s="84">
        <f t="shared" si="8"/>
        <v>39993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6177910</v>
      </c>
      <c r="B232" s="84">
        <f t="shared" si="8"/>
        <v>39993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6177910</v>
      </c>
      <c r="B233" s="84">
        <f t="shared" si="8"/>
        <v>39993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6177910</v>
      </c>
      <c r="B234" s="84">
        <f t="shared" si="8"/>
        <v>39993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6177910</v>
      </c>
      <c r="B235" s="84">
        <f t="shared" si="8"/>
        <v>39993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6177910</v>
      </c>
      <c r="B236" s="84">
        <f t="shared" si="8"/>
        <v>39993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6177910</v>
      </c>
      <c r="B237" s="84">
        <f t="shared" si="8"/>
        <v>39993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6177910</v>
      </c>
      <c r="B238" s="84">
        <f t="shared" si="8"/>
        <v>39993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6177910</v>
      </c>
      <c r="B239" s="84">
        <f t="shared" si="8"/>
        <v>39993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6177910</v>
      </c>
      <c r="B240" s="84">
        <f t="shared" si="8"/>
        <v>39993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6177910</v>
      </c>
      <c r="B241" s="84">
        <f t="shared" si="8"/>
        <v>39993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6177910</v>
      </c>
      <c r="B242" s="84">
        <f t="shared" si="8"/>
        <v>39993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6177910</v>
      </c>
      <c r="B243" s="84">
        <f t="shared" si="8"/>
        <v>39993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2013-10-02T08:37:28Z</dcterms:modified>
  <cp:category/>
  <cp:version/>
  <cp:contentType/>
  <cp:contentStatus/>
</cp:coreProperties>
</file>