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<sst xmlns="http://schemas.openxmlformats.org/spreadsheetml/2006/main" count="413" uniqueCount="266">
  <si>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</si>
  <si>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</si>
  <si>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</si>
  <si>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</si>
  <si>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</si>
  <si>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</si>
  <si>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</si>
  <si>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</si>
  <si>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</si>
  <si>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</si>
  <si>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</si>
  <si>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</si>
  <si>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</si>
  <si>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</si>
  <si>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</si>
  <si>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</si>
  <si>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</si>
  <si>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</si>
  <si>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</si>
  <si>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</si>
  <si>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</si>
  <si>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</si>
  <si>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</si>
  <si>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</si>
  <si>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</si>
  <si>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</si>
  <si>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</si>
  <si>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</si>
  <si>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</si>
  <si>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</si>
  <si>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</si>
  <si>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</si>
  <si>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</si>
  <si>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</si>
  <si>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</si>
  <si>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</si>
  <si>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</si>
  <si>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</si>
  <si>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</si>
  <si>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</si>
  <si>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</si>
  <si>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</si>
  <si>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</si>
  <si>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</si>
  <si>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</si>
  <si>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</si>
  <si>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</si>
  <si>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</si>
  <si>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</si>
  <si>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</si>
  <si>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</si>
  <si>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</si>
  <si>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</si>
  <si>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</si>
  <si>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</si>
  <si>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</si>
  <si>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</si>
  <si>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</si>
  <si>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</si>
  <si>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</si>
  <si>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</si>
  <si>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</si>
  <si>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</si>
  <si>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</si>
  <si>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</si>
  <si>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</si>
  <si>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</si>
  <si>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</si>
  <si>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</si>
  <si>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</si>
  <si>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</si>
  <si>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</si>
  <si>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</si>
  <si>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</si>
  <si>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</si>
  <si>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</si>
  <si>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</si>
  <si>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</si>
  <si>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</si>
  <si>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</si>
  <si>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</si>
  <si>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</si>
  <si>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</si>
  <si>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</si>
  <si>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</si>
  <si>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</si>
  <si>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</si>
  <si>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</si>
  <si>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</si>
  <si>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</si>
  <si>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</si>
  <si>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LIROU</t>
  </si>
  <si>
    <t>Lirou à Béziers</t>
  </si>
  <si>
    <t>Béziers</t>
  </si>
  <si>
    <t>34032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</si>
  <si>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</si>
  <si>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</si>
  <si>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</si>
  <si>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</si>
  <si>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</si>
  <si>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</si>
  <si>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</si>
  <si>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</si>
  <si>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</si>
  <si>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</si>
  <si>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</si>
  <si>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</si>
  <si>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</si>
  <si>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</si>
  <si>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</si>
  <si>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</si>
  <si>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</si>
  <si>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</si>
  <si>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</si>
  <si>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</si>
  <si>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</si>
  <si>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</si>
  <si>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</si>
  <si>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</si>
  <si>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</si>
  <si>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</si>
  <si>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</si>
  <si>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</si>
  <si>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</si>
  <si>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</si>
  <si>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</si>
  <si>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</si>
  <si>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</si>
  <si>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</si>
  <si>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</si>
  <si>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</si>
  <si>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</si>
  <si>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</si>
  <si>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</si>
  <si>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</si>
  <si>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</si>
  <si>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</si>
  <si>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</si>
  <si>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</si>
  <si>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</si>
  <si>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</si>
  <si>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</si>
  <si>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</si>
  <si>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</si>
  <si>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</si>
  <si>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</si>
  <si>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</si>
  <si>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</si>
  <si>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</si>
  <si>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</si>
  <si>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</si>
  <si>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</si>
  <si>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</si>
  <si>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</si>
  <si>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</si>
  <si>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</si>
  <si>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</si>
  <si>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Périphyton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</si>
  <si>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</si>
  <si>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</si>
  <si>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</si>
  <si>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</si>
  <si>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</si>
  <si>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</si>
  <si>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</si>
  <si>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</si>
  <si>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</si>
  <si>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</si>
  <si>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</si>
  <si>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</si>
  <si>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</si>
  <si>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</si>
  <si>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</si>
  <si>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</si>
  <si>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</si>
  <si>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</si>
  <si>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</si>
  <si>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</si>
  <si>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</si>
  <si>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</si>
  <si>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</si>
  <si>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</si>
  <si>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</si>
  <si>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</si>
  <si>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</si>
  <si>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</si>
  <si>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</si>
  <si>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</si>
  <si>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</si>
  <si>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</si>
  <si>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</si>
  <si>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</si>
  <si>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</si>
  <si>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</si>
  <si>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</si>
  <si>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</si>
  <si>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</si>
  <si>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</si>
  <si>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Polycentropodidae</t>
  </si>
  <si>
    <t>223</t>
  </si>
  <si>
    <t>Polycentropus</t>
  </si>
  <si>
    <t>231</t>
  </si>
  <si>
    <t>Baetis</t>
  </si>
  <si>
    <t>364</t>
  </si>
  <si>
    <t>Caenis</t>
  </si>
  <si>
    <t>457</t>
  </si>
  <si>
    <t>Micronecta</t>
  </si>
  <si>
    <t>719</t>
  </si>
  <si>
    <t>Elmidae</t>
  </si>
  <si>
    <t>614</t>
  </si>
  <si>
    <t>Stenelmis</t>
  </si>
  <si>
    <t>617</t>
  </si>
  <si>
    <t>Elmis</t>
  </si>
  <si>
    <t>618</t>
  </si>
  <si>
    <t>Oulimnius</t>
  </si>
  <si>
    <t>622</t>
  </si>
  <si>
    <t>Hydrophilinae</t>
  </si>
  <si>
    <t>2517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</si>
  <si>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</si>
  <si>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</si>
  <si>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</si>
  <si>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</si>
  <si>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</si>
  <si>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</si>
  <si>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</si>
  <si>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</si>
  <si>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</si>
  <si>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</si>
  <si>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</si>
  <si>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</si>
  <si>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Coenagrionidae</t>
  </si>
  <si>
    <t>658</t>
  </si>
  <si>
    <t>Onychogomphus</t>
  </si>
  <si>
    <t>682</t>
  </si>
  <si>
    <t>Plactycnemis</t>
  </si>
  <si>
    <t>657</t>
  </si>
  <si>
    <t>Asellidae</t>
  </si>
  <si>
    <t>880</t>
  </si>
  <si>
    <t>Sphaeriidae</t>
  </si>
  <si>
    <t>1042</t>
  </si>
  <si>
    <t>Pisidium</t>
  </si>
  <si>
    <t>1043</t>
  </si>
  <si>
    <t>Ancylus</t>
  </si>
  <si>
    <t>1028</t>
  </si>
  <si>
    <t>Ferrissia</t>
  </si>
  <si>
    <t>1030</t>
  </si>
  <si>
    <t>Hydrobiidae</t>
  </si>
  <si>
    <t>973</t>
  </si>
  <si>
    <t>Physa</t>
  </si>
  <si>
    <t>997</t>
  </si>
  <si>
    <t>Planorbidae</t>
  </si>
  <si>
    <t>1009</t>
  </si>
  <si>
    <t>Erpobdellidae</t>
  </si>
  <si>
    <t>928</t>
  </si>
  <si>
    <t>Piscicolidae</t>
  </si>
  <si>
    <t>918</t>
  </si>
  <si>
    <t>Dugesiidae</t>
  </si>
  <si>
    <t>1055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</si>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</sst>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09"/>
      <c r="G10" s="23"/>
      <c r="H10" s="113"/>
      <c r="I10" s="11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09"/>
      <c r="G11" s="23"/>
      <c r="H11" s="115"/>
      <c r="I11" s="11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09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0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8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09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09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09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09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0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6178014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1816505</v>
      </c>
      <c r="H23" s="42">
        <v>667334</v>
      </c>
      <c r="I23" s="42">
        <v>22</v>
      </c>
      <c r="J23" s="42" t="s">
        <v>30</v>
      </c>
      <c r="K23" s="44">
        <v>667403</v>
      </c>
      <c r="L23" s="44">
        <v>1816504</v>
      </c>
      <c r="M23" s="44">
        <v>667562</v>
      </c>
      <c r="N23" s="44">
        <v>1816532</v>
      </c>
      <c r="O23" s="44">
        <v>5.7</v>
      </c>
      <c r="P23" s="44">
        <v>140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97</v>
      </c>
      <c r="B25" s="120"/>
      <c r="C25" s="118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17" t="s">
        <v>109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6178014</v>
      </c>
      <c r="B39" s="69" t="str">
        <f>C23</f>
        <v>LIROU</v>
      </c>
      <c r="C39" s="70"/>
      <c r="D39" s="70">
        <v>39975</v>
      </c>
      <c r="E39" s="44">
        <v>4.2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6178014</v>
      </c>
      <c r="B40" s="74" t="str">
        <f t="shared" si="0"/>
        <v>LIROU</v>
      </c>
      <c r="C40" s="74">
        <f t="shared" si="0"/>
        <v>0</v>
      </c>
      <c r="D40" s="75">
        <f t="shared" si="0"/>
        <v>39975</v>
      </c>
      <c r="E40" s="74">
        <f aca="true" t="shared" si="1" ref="E40:E50">+I$23</f>
        <v>22</v>
      </c>
      <c r="F40" s="71" t="s">
        <v>115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6178014</v>
      </c>
      <c r="B41" s="74" t="str">
        <f t="shared" si="0"/>
        <v>LIROU</v>
      </c>
      <c r="C41" s="74">
        <f t="shared" si="0"/>
        <v>0</v>
      </c>
      <c r="D41" s="75">
        <f t="shared" si="0"/>
        <v>39975</v>
      </c>
      <c r="E41" s="74">
        <f t="shared" si="1"/>
        <v>22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6178014</v>
      </c>
      <c r="B42" s="74" t="str">
        <f t="shared" si="0"/>
        <v>LIROU</v>
      </c>
      <c r="C42" s="74">
        <f t="shared" si="0"/>
        <v>0</v>
      </c>
      <c r="D42" s="75">
        <f t="shared" si="0"/>
        <v>39975</v>
      </c>
      <c r="E42" s="74">
        <f t="shared" si="1"/>
        <v>22</v>
      </c>
      <c r="F42" s="71" t="s">
        <v>117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6178014</v>
      </c>
      <c r="B43" s="74" t="str">
        <f t="shared" si="0"/>
        <v>LIROU</v>
      </c>
      <c r="C43" s="74">
        <f t="shared" si="0"/>
        <v>0</v>
      </c>
      <c r="D43" s="75">
        <f t="shared" si="0"/>
        <v>39975</v>
      </c>
      <c r="E43" s="74">
        <f t="shared" si="1"/>
        <v>22</v>
      </c>
      <c r="F43" s="71" t="s">
        <v>118</v>
      </c>
      <c r="G43" s="72" t="s">
        <v>37</v>
      </c>
      <c r="H43" s="73">
        <v>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6178014</v>
      </c>
      <c r="B44" s="74" t="str">
        <f t="shared" si="0"/>
        <v>LIROU</v>
      </c>
      <c r="C44" s="74">
        <f t="shared" si="0"/>
        <v>0</v>
      </c>
      <c r="D44" s="75">
        <f t="shared" si="0"/>
        <v>39975</v>
      </c>
      <c r="E44" s="74">
        <f t="shared" si="1"/>
        <v>22</v>
      </c>
      <c r="F44" s="71" t="s">
        <v>119</v>
      </c>
      <c r="G44" s="72" t="s">
        <v>43</v>
      </c>
      <c r="H44" s="73">
        <v>0.2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6178014</v>
      </c>
      <c r="B45" s="74" t="str">
        <f t="shared" si="0"/>
        <v>LIROU</v>
      </c>
      <c r="C45" s="74">
        <f t="shared" si="0"/>
        <v>0</v>
      </c>
      <c r="D45" s="75">
        <f t="shared" si="0"/>
        <v>39975</v>
      </c>
      <c r="E45" s="74">
        <f t="shared" si="1"/>
        <v>22</v>
      </c>
      <c r="F45" s="71" t="s">
        <v>120</v>
      </c>
      <c r="G45" s="72" t="s">
        <v>48</v>
      </c>
      <c r="H45" s="73">
        <v>70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6178014</v>
      </c>
      <c r="B46" s="74" t="str">
        <f t="shared" si="0"/>
        <v>LIROU</v>
      </c>
      <c r="C46" s="74">
        <f t="shared" si="0"/>
        <v>0</v>
      </c>
      <c r="D46" s="75">
        <f t="shared" si="0"/>
        <v>39975</v>
      </c>
      <c r="E46" s="74">
        <f t="shared" si="1"/>
        <v>22</v>
      </c>
      <c r="F46" s="71" t="s">
        <v>121</v>
      </c>
      <c r="G46" s="72" t="s">
        <v>52</v>
      </c>
      <c r="H46" s="73">
        <v>0.3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6178014</v>
      </c>
      <c r="B47" s="74" t="str">
        <f t="shared" si="0"/>
        <v>LIROU</v>
      </c>
      <c r="C47" s="74">
        <f t="shared" si="0"/>
        <v>0</v>
      </c>
      <c r="D47" s="75">
        <f t="shared" si="0"/>
        <v>39975</v>
      </c>
      <c r="E47" s="74">
        <f t="shared" si="1"/>
        <v>22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6178014</v>
      </c>
      <c r="B48" s="74" t="str">
        <f t="shared" si="0"/>
        <v>LIROU</v>
      </c>
      <c r="C48" s="74">
        <f t="shared" si="0"/>
        <v>0</v>
      </c>
      <c r="D48" s="75">
        <f t="shared" si="0"/>
        <v>39975</v>
      </c>
      <c r="E48" s="74">
        <f t="shared" si="1"/>
        <v>22</v>
      </c>
      <c r="F48" s="71" t="s">
        <v>123</v>
      </c>
      <c r="G48" s="72" t="s">
        <v>59</v>
      </c>
      <c r="H48" s="73">
        <v>2.5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6178014</v>
      </c>
      <c r="B49" s="74" t="str">
        <f t="shared" si="0"/>
        <v>LIROU</v>
      </c>
      <c r="C49" s="74">
        <f t="shared" si="0"/>
        <v>0</v>
      </c>
      <c r="D49" s="75">
        <f t="shared" si="0"/>
        <v>39975</v>
      </c>
      <c r="E49" s="74">
        <f t="shared" si="1"/>
        <v>22</v>
      </c>
      <c r="F49" s="71" t="s">
        <v>124</v>
      </c>
      <c r="G49" s="72" t="s">
        <v>63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6178014</v>
      </c>
      <c r="B50" s="74" t="str">
        <f t="shared" si="0"/>
        <v>LIROU</v>
      </c>
      <c r="C50" s="74">
        <f t="shared" si="0"/>
        <v>0</v>
      </c>
      <c r="D50" s="75">
        <f t="shared" si="0"/>
        <v>39975</v>
      </c>
      <c r="E50" s="74">
        <f t="shared" si="1"/>
        <v>22</v>
      </c>
      <c r="F50" s="71" t="s">
        <v>125</v>
      </c>
      <c r="G50" s="72" t="s">
        <v>67</v>
      </c>
      <c r="H50" s="73">
        <v>22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127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6178014</v>
      </c>
      <c r="B66" s="92">
        <f>D39</f>
        <v>39975</v>
      </c>
      <c r="C66" s="93" t="s">
        <v>154</v>
      </c>
      <c r="D66" s="94" t="s">
        <v>17</v>
      </c>
      <c r="E66" s="94" t="s">
        <v>32</v>
      </c>
      <c r="F66" s="95" t="s">
        <v>12</v>
      </c>
      <c r="G66" s="73">
        <v>5</v>
      </c>
      <c r="H66" s="73">
        <v>4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6178014</v>
      </c>
      <c r="B67" s="97">
        <f t="shared" si="2"/>
        <v>39975</v>
      </c>
      <c r="C67" s="93" t="s">
        <v>155</v>
      </c>
      <c r="D67" s="95" t="s">
        <v>31</v>
      </c>
      <c r="E67" s="95" t="s">
        <v>11</v>
      </c>
      <c r="F67" s="95" t="s">
        <v>12</v>
      </c>
      <c r="G67" s="73">
        <v>25</v>
      </c>
      <c r="H67" s="73">
        <v>2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6178014</v>
      </c>
      <c r="B68" s="97">
        <f t="shared" si="2"/>
        <v>39975</v>
      </c>
      <c r="C68" s="93" t="s">
        <v>156</v>
      </c>
      <c r="D68" s="95" t="s">
        <v>37</v>
      </c>
      <c r="E68" s="95" t="s">
        <v>18</v>
      </c>
      <c r="F68" s="95" t="s">
        <v>12</v>
      </c>
      <c r="G68" s="73">
        <v>10</v>
      </c>
      <c r="H68" s="73">
        <v>0</v>
      </c>
      <c r="I68" s="73" t="s">
        <v>16</v>
      </c>
      <c r="J68" s="73" t="s">
        <v>157</v>
      </c>
      <c r="K68" s="73">
        <v>3</v>
      </c>
      <c r="T68" s="65"/>
      <c r="U68" s="65"/>
    </row>
    <row r="69" spans="1:21" ht="14.25">
      <c r="A69" s="96">
        <f t="shared" si="2"/>
        <v>6178014</v>
      </c>
      <c r="B69" s="97">
        <f t="shared" si="2"/>
        <v>39975</v>
      </c>
      <c r="C69" s="93" t="s">
        <v>158</v>
      </c>
      <c r="D69" s="95" t="s">
        <v>43</v>
      </c>
      <c r="E69" s="95" t="s">
        <v>18</v>
      </c>
      <c r="F69" s="95" t="s">
        <v>12</v>
      </c>
      <c r="G69" s="73">
        <v>17</v>
      </c>
      <c r="H69" s="73">
        <v>1</v>
      </c>
      <c r="I69" s="73" t="s">
        <v>9</v>
      </c>
      <c r="J69" s="73" t="s">
        <v>159</v>
      </c>
      <c r="K69" s="73">
        <v>2</v>
      </c>
      <c r="T69" s="65"/>
      <c r="U69" s="65"/>
    </row>
    <row r="70" spans="1:21" ht="14.25">
      <c r="A70" s="96">
        <f t="shared" si="2"/>
        <v>6178014</v>
      </c>
      <c r="B70" s="97">
        <f t="shared" si="2"/>
        <v>39975</v>
      </c>
      <c r="C70" s="93" t="s">
        <v>160</v>
      </c>
      <c r="D70" s="95" t="s">
        <v>48</v>
      </c>
      <c r="E70" s="95" t="s">
        <v>32</v>
      </c>
      <c r="F70" s="95" t="s">
        <v>19</v>
      </c>
      <c r="G70" s="73">
        <v>20</v>
      </c>
      <c r="H70" s="73">
        <v>3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6178014</v>
      </c>
      <c r="B71" s="97">
        <f t="shared" si="2"/>
        <v>39975</v>
      </c>
      <c r="C71" s="93" t="s">
        <v>161</v>
      </c>
      <c r="D71" s="95" t="s">
        <v>67</v>
      </c>
      <c r="E71" s="95" t="s">
        <v>11</v>
      </c>
      <c r="F71" s="95" t="s">
        <v>19</v>
      </c>
      <c r="G71" s="73">
        <v>15</v>
      </c>
      <c r="H71" s="73">
        <v>3</v>
      </c>
      <c r="I71" s="73" t="s">
        <v>9</v>
      </c>
      <c r="J71" s="73" t="s">
        <v>159</v>
      </c>
      <c r="K71" s="73">
        <v>1</v>
      </c>
      <c r="T71" s="65"/>
      <c r="U71" s="65"/>
    </row>
    <row r="72" spans="1:21" ht="14.25">
      <c r="A72" s="96">
        <f t="shared" si="2"/>
        <v>6178014</v>
      </c>
      <c r="B72" s="97">
        <f t="shared" si="2"/>
        <v>39975</v>
      </c>
      <c r="C72" s="93" t="s">
        <v>162</v>
      </c>
      <c r="D72" s="95" t="s">
        <v>48</v>
      </c>
      <c r="E72" s="95" t="s">
        <v>11</v>
      </c>
      <c r="F72" s="95" t="s">
        <v>19</v>
      </c>
      <c r="G72" s="73">
        <v>30</v>
      </c>
      <c r="H72" s="73">
        <v>1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6178014</v>
      </c>
      <c r="B73" s="97">
        <f t="shared" si="2"/>
        <v>39975</v>
      </c>
      <c r="C73" s="93" t="s">
        <v>163</v>
      </c>
      <c r="D73" s="95" t="s">
        <v>48</v>
      </c>
      <c r="E73" s="95" t="s">
        <v>18</v>
      </c>
      <c r="F73" s="95" t="s">
        <v>19</v>
      </c>
      <c r="G73" s="73">
        <v>15</v>
      </c>
      <c r="H73" s="73">
        <v>0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6178014</v>
      </c>
      <c r="B74" s="97">
        <f t="shared" si="2"/>
        <v>39975</v>
      </c>
      <c r="C74" s="93" t="s">
        <v>164</v>
      </c>
      <c r="D74" s="95" t="s">
        <v>48</v>
      </c>
      <c r="E74" s="95" t="s">
        <v>32</v>
      </c>
      <c r="F74" s="95" t="s">
        <v>26</v>
      </c>
      <c r="G74" s="73">
        <v>35</v>
      </c>
      <c r="H74" s="73">
        <v>4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6178014</v>
      </c>
      <c r="B75" s="97">
        <f t="shared" si="2"/>
        <v>39975</v>
      </c>
      <c r="C75" s="93" t="s">
        <v>165</v>
      </c>
      <c r="D75" s="95" t="s">
        <v>67</v>
      </c>
      <c r="E75" s="95" t="s">
        <v>32</v>
      </c>
      <c r="F75" s="95" t="s">
        <v>26</v>
      </c>
      <c r="G75" s="73">
        <v>20</v>
      </c>
      <c r="H75" s="73">
        <v>4</v>
      </c>
      <c r="I75" s="73" t="s">
        <v>9</v>
      </c>
      <c r="J75" s="73" t="s">
        <v>159</v>
      </c>
      <c r="K75" s="73">
        <v>1</v>
      </c>
      <c r="T75" s="65"/>
      <c r="U75" s="65"/>
    </row>
    <row r="76" spans="1:21" ht="14.25">
      <c r="A76" s="96">
        <f t="shared" si="2"/>
        <v>6178014</v>
      </c>
      <c r="B76" s="97">
        <f t="shared" si="2"/>
        <v>39975</v>
      </c>
      <c r="C76" s="93" t="s">
        <v>166</v>
      </c>
      <c r="D76" s="95" t="s">
        <v>48</v>
      </c>
      <c r="E76" s="95" t="s">
        <v>11</v>
      </c>
      <c r="F76" s="95" t="s">
        <v>26</v>
      </c>
      <c r="G76" s="73">
        <v>25</v>
      </c>
      <c r="H76" s="73">
        <v>1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6178014</v>
      </c>
      <c r="B77" s="97">
        <f t="shared" si="2"/>
        <v>39975</v>
      </c>
      <c r="C77" s="93" t="s">
        <v>167</v>
      </c>
      <c r="D77" s="95" t="s">
        <v>48</v>
      </c>
      <c r="E77" s="95" t="s">
        <v>18</v>
      </c>
      <c r="F77" s="95" t="s">
        <v>26</v>
      </c>
      <c r="G77" s="73">
        <v>22</v>
      </c>
      <c r="H77" s="73">
        <v>1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168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169</v>
      </c>
      <c r="B82" s="17" t="s">
        <v>170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171</v>
      </c>
      <c r="B83" s="11" t="s">
        <v>172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19" t="s">
        <v>174</v>
      </c>
      <c r="F86" s="119"/>
      <c r="G86" s="119"/>
      <c r="H86" s="121" t="s">
        <v>175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26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5"/>
      <c r="U87" s="65"/>
    </row>
    <row r="88" spans="1:21" ht="14.25">
      <c r="A88" s="69">
        <f>A66</f>
        <v>6178014</v>
      </c>
      <c r="B88" s="92">
        <f>B66</f>
        <v>39975</v>
      </c>
      <c r="C88" s="73" t="s">
        <v>188</v>
      </c>
      <c r="D88" s="73" t="s">
        <v>189</v>
      </c>
      <c r="E88" s="73">
        <f>SUM(H88:K88)</f>
        <v>36</v>
      </c>
      <c r="F88" s="73">
        <f>SUM(L88:O88)</f>
        <v>0</v>
      </c>
      <c r="G88" s="73">
        <f>SUM(P88:S88)</f>
        <v>0</v>
      </c>
      <c r="H88" s="73"/>
      <c r="I88" s="73"/>
      <c r="J88" s="73">
        <v>1</v>
      </c>
      <c r="K88" s="73">
        <v>35</v>
      </c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6178014</v>
      </c>
      <c r="B89" s="97">
        <f t="shared" si="3"/>
        <v>39975</v>
      </c>
      <c r="C89" s="73" t="s">
        <v>190</v>
      </c>
      <c r="D89" s="73" t="s">
        <v>191</v>
      </c>
      <c r="E89" s="73">
        <f aca="true" t="shared" si="4" ref="E89:E126">SUM(H89:K89)</f>
        <v>84</v>
      </c>
      <c r="F89" s="73">
        <f aca="true" t="shared" si="5" ref="F89:F126">SUM(L89:O89)</f>
        <v>1</v>
      </c>
      <c r="G89" s="73">
        <f aca="true" t="shared" si="6" ref="G89:G126">SUM(P89:S89)</f>
        <v>6</v>
      </c>
      <c r="H89" s="73">
        <v>24</v>
      </c>
      <c r="I89" s="73"/>
      <c r="J89" s="73">
        <v>27</v>
      </c>
      <c r="K89" s="73">
        <v>33</v>
      </c>
      <c r="L89" s="73"/>
      <c r="M89" s="73"/>
      <c r="N89" s="73">
        <v>1</v>
      </c>
      <c r="O89" s="73"/>
      <c r="P89" s="73"/>
      <c r="Q89" s="73">
        <v>4</v>
      </c>
      <c r="R89" s="73"/>
      <c r="S89" s="73">
        <v>2</v>
      </c>
      <c r="T89" s="65"/>
      <c r="U89" s="65"/>
    </row>
    <row r="90" spans="1:21" ht="14.25">
      <c r="A90" s="96">
        <f t="shared" si="3"/>
        <v>6178014</v>
      </c>
      <c r="B90" s="97">
        <f t="shared" si="3"/>
        <v>39975</v>
      </c>
      <c r="C90" s="73" t="s">
        <v>192</v>
      </c>
      <c r="D90" s="73" t="s">
        <v>193</v>
      </c>
      <c r="E90" s="73">
        <f t="shared" si="4"/>
        <v>9</v>
      </c>
      <c r="F90" s="73">
        <f t="shared" si="5"/>
        <v>2</v>
      </c>
      <c r="G90" s="73">
        <f t="shared" si="6"/>
        <v>1</v>
      </c>
      <c r="H90" s="73">
        <v>3</v>
      </c>
      <c r="I90" s="73"/>
      <c r="J90" s="73">
        <v>1</v>
      </c>
      <c r="K90" s="73">
        <v>5</v>
      </c>
      <c r="L90" s="73"/>
      <c r="M90" s="73"/>
      <c r="N90" s="73"/>
      <c r="O90" s="73">
        <v>2</v>
      </c>
      <c r="P90" s="73"/>
      <c r="Q90" s="73">
        <v>1</v>
      </c>
      <c r="R90" s="73"/>
      <c r="S90" s="73"/>
      <c r="T90" s="65"/>
      <c r="U90" s="65"/>
    </row>
    <row r="91" spans="1:21" ht="14.25">
      <c r="A91" s="96">
        <f t="shared" si="3"/>
        <v>6178014</v>
      </c>
      <c r="B91" s="97">
        <f t="shared" si="3"/>
        <v>39975</v>
      </c>
      <c r="C91" s="73" t="s">
        <v>194</v>
      </c>
      <c r="D91" s="73" t="s">
        <v>195</v>
      </c>
      <c r="E91" s="73">
        <f t="shared" si="4"/>
        <v>43</v>
      </c>
      <c r="F91" s="73">
        <f t="shared" si="5"/>
        <v>4</v>
      </c>
      <c r="G91" s="73">
        <f t="shared" si="6"/>
        <v>2</v>
      </c>
      <c r="H91" s="73">
        <v>3</v>
      </c>
      <c r="I91" s="73">
        <v>2</v>
      </c>
      <c r="J91" s="73">
        <v>2</v>
      </c>
      <c r="K91" s="73">
        <v>36</v>
      </c>
      <c r="L91" s="73"/>
      <c r="M91" s="73">
        <v>3</v>
      </c>
      <c r="N91" s="73">
        <v>1</v>
      </c>
      <c r="O91" s="73"/>
      <c r="P91" s="73"/>
      <c r="Q91" s="73">
        <v>1</v>
      </c>
      <c r="R91" s="73"/>
      <c r="S91" s="73">
        <v>1</v>
      </c>
      <c r="T91" s="65"/>
      <c r="U91" s="65"/>
    </row>
    <row r="92" spans="1:21" ht="14.25">
      <c r="A92" s="96">
        <f t="shared" si="3"/>
        <v>6178014</v>
      </c>
      <c r="B92" s="97">
        <f t="shared" si="3"/>
        <v>39975</v>
      </c>
      <c r="C92" s="73" t="s">
        <v>196</v>
      </c>
      <c r="D92" s="73" t="s">
        <v>197</v>
      </c>
      <c r="E92" s="73">
        <f t="shared" si="4"/>
        <v>5</v>
      </c>
      <c r="F92" s="73">
        <f t="shared" si="5"/>
        <v>4</v>
      </c>
      <c r="G92" s="73">
        <f t="shared" si="6"/>
        <v>4</v>
      </c>
      <c r="H92" s="73">
        <v>3</v>
      </c>
      <c r="I92" s="73">
        <v>2</v>
      </c>
      <c r="J92" s="73"/>
      <c r="K92" s="73"/>
      <c r="L92" s="73">
        <v>2</v>
      </c>
      <c r="M92" s="73">
        <v>2</v>
      </c>
      <c r="N92" s="73"/>
      <c r="O92" s="73"/>
      <c r="P92" s="73">
        <v>2</v>
      </c>
      <c r="Q92" s="73">
        <v>2</v>
      </c>
      <c r="R92" s="73"/>
      <c r="S92" s="73"/>
      <c r="T92" s="65"/>
      <c r="U92" s="65"/>
    </row>
    <row r="93" spans="1:21" ht="14.25">
      <c r="A93" s="96">
        <f t="shared" si="3"/>
        <v>6178014</v>
      </c>
      <c r="B93" s="97">
        <f t="shared" si="3"/>
        <v>39975</v>
      </c>
      <c r="C93" s="73" t="s">
        <v>198</v>
      </c>
      <c r="D93" s="73" t="s">
        <v>199</v>
      </c>
      <c r="E93" s="73">
        <f t="shared" si="4"/>
        <v>2</v>
      </c>
      <c r="F93" s="73">
        <f t="shared" si="5"/>
        <v>0</v>
      </c>
      <c r="G93" s="73">
        <f t="shared" si="6"/>
        <v>0</v>
      </c>
      <c r="H93" s="73">
        <v>1</v>
      </c>
      <c r="I93" s="73"/>
      <c r="J93" s="73"/>
      <c r="K93" s="73">
        <v>1</v>
      </c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6178014</v>
      </c>
      <c r="B94" s="97">
        <f t="shared" si="3"/>
        <v>39975</v>
      </c>
      <c r="C94" s="73" t="s">
        <v>200</v>
      </c>
      <c r="D94" s="73" t="s">
        <v>201</v>
      </c>
      <c r="E94" s="73">
        <f t="shared" si="4"/>
        <v>1</v>
      </c>
      <c r="F94" s="73">
        <f t="shared" si="5"/>
        <v>0</v>
      </c>
      <c r="G94" s="73">
        <f t="shared" si="6"/>
        <v>0</v>
      </c>
      <c r="H94" s="73">
        <v>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6178014</v>
      </c>
      <c r="B95" s="97">
        <f t="shared" si="3"/>
        <v>39975</v>
      </c>
      <c r="C95" s="73" t="s">
        <v>202</v>
      </c>
      <c r="D95" s="73" t="s">
        <v>203</v>
      </c>
      <c r="E95" s="73">
        <f t="shared" si="4"/>
        <v>58</v>
      </c>
      <c r="F95" s="73">
        <f t="shared" si="5"/>
        <v>0</v>
      </c>
      <c r="G95" s="73">
        <f t="shared" si="6"/>
        <v>2</v>
      </c>
      <c r="H95" s="73">
        <v>6</v>
      </c>
      <c r="I95" s="73"/>
      <c r="J95" s="73">
        <v>14</v>
      </c>
      <c r="K95" s="73">
        <v>38</v>
      </c>
      <c r="L95" s="73"/>
      <c r="M95" s="73"/>
      <c r="N95" s="73"/>
      <c r="O95" s="73"/>
      <c r="P95" s="73"/>
      <c r="Q95" s="73"/>
      <c r="R95" s="73"/>
      <c r="S95" s="73">
        <v>2</v>
      </c>
      <c r="T95" s="65"/>
      <c r="U95" s="65"/>
    </row>
    <row r="96" spans="1:21" ht="14.25">
      <c r="A96" s="96">
        <f t="shared" si="3"/>
        <v>6178014</v>
      </c>
      <c r="B96" s="97">
        <f t="shared" si="3"/>
        <v>39975</v>
      </c>
      <c r="C96" s="73" t="s">
        <v>204</v>
      </c>
      <c r="D96" s="73" t="s">
        <v>205</v>
      </c>
      <c r="E96" s="73">
        <f t="shared" si="4"/>
        <v>470</v>
      </c>
      <c r="F96" s="73">
        <f t="shared" si="5"/>
        <v>239</v>
      </c>
      <c r="G96" s="73">
        <f t="shared" si="6"/>
        <v>184</v>
      </c>
      <c r="H96" s="73">
        <v>358</v>
      </c>
      <c r="I96" s="73">
        <v>24</v>
      </c>
      <c r="J96" s="73">
        <v>32</v>
      </c>
      <c r="K96" s="73">
        <v>56</v>
      </c>
      <c r="L96" s="73">
        <v>23</v>
      </c>
      <c r="M96" s="73">
        <v>45</v>
      </c>
      <c r="N96" s="73">
        <v>155</v>
      </c>
      <c r="O96" s="73">
        <v>16</v>
      </c>
      <c r="P96" s="73">
        <v>22</v>
      </c>
      <c r="Q96" s="73">
        <v>50</v>
      </c>
      <c r="R96" s="73">
        <v>65</v>
      </c>
      <c r="S96" s="73">
        <v>47</v>
      </c>
      <c r="T96" s="65"/>
      <c r="U96" s="65"/>
    </row>
    <row r="97" spans="1:21" ht="14.25">
      <c r="A97" s="96">
        <f t="shared" si="3"/>
        <v>6178014</v>
      </c>
      <c r="B97" s="97">
        <f t="shared" si="3"/>
        <v>39975</v>
      </c>
      <c r="C97" s="73" t="s">
        <v>206</v>
      </c>
      <c r="D97" s="73" t="s">
        <v>207</v>
      </c>
      <c r="E97" s="73">
        <f t="shared" si="4"/>
        <v>5</v>
      </c>
      <c r="F97" s="73">
        <f t="shared" si="5"/>
        <v>38</v>
      </c>
      <c r="G97" s="73">
        <f t="shared" si="6"/>
        <v>66</v>
      </c>
      <c r="H97" s="73"/>
      <c r="I97" s="73"/>
      <c r="J97" s="73">
        <v>5</v>
      </c>
      <c r="K97" s="73"/>
      <c r="L97" s="73">
        <v>25</v>
      </c>
      <c r="M97" s="73">
        <v>8</v>
      </c>
      <c r="N97" s="73">
        <v>2</v>
      </c>
      <c r="O97" s="73">
        <v>3</v>
      </c>
      <c r="P97" s="73">
        <v>10</v>
      </c>
      <c r="Q97" s="73">
        <v>50</v>
      </c>
      <c r="R97" s="73">
        <v>6</v>
      </c>
      <c r="S97" s="73"/>
      <c r="T97" s="65"/>
      <c r="U97" s="65"/>
    </row>
    <row r="98" spans="1:21" ht="14.25">
      <c r="A98" s="96">
        <f t="shared" si="3"/>
        <v>6178014</v>
      </c>
      <c r="B98" s="97">
        <f t="shared" si="3"/>
        <v>39975</v>
      </c>
      <c r="C98" s="73" t="s">
        <v>208</v>
      </c>
      <c r="D98" s="73" t="s">
        <v>209</v>
      </c>
      <c r="E98" s="73">
        <f t="shared" si="4"/>
        <v>2</v>
      </c>
      <c r="F98" s="73">
        <f t="shared" si="5"/>
        <v>1</v>
      </c>
      <c r="G98" s="73">
        <f t="shared" si="6"/>
        <v>0</v>
      </c>
      <c r="H98" s="73"/>
      <c r="I98" s="73">
        <v>2</v>
      </c>
      <c r="J98" s="73"/>
      <c r="K98" s="73"/>
      <c r="L98" s="73"/>
      <c r="M98" s="73">
        <v>1</v>
      </c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6178014</v>
      </c>
      <c r="B99" s="97">
        <f t="shared" si="3"/>
        <v>39975</v>
      </c>
      <c r="C99" s="73" t="s">
        <v>210</v>
      </c>
      <c r="D99" s="73" t="s">
        <v>211</v>
      </c>
      <c r="E99" s="73">
        <f t="shared" si="4"/>
        <v>19</v>
      </c>
      <c r="F99" s="73">
        <f t="shared" si="5"/>
        <v>1</v>
      </c>
      <c r="G99" s="73">
        <f t="shared" si="6"/>
        <v>3</v>
      </c>
      <c r="H99" s="73"/>
      <c r="I99" s="73"/>
      <c r="J99" s="73"/>
      <c r="K99" s="73">
        <v>19</v>
      </c>
      <c r="L99" s="73"/>
      <c r="M99" s="73">
        <v>1</v>
      </c>
      <c r="N99" s="73"/>
      <c r="O99" s="73"/>
      <c r="P99" s="73"/>
      <c r="Q99" s="73"/>
      <c r="R99" s="73"/>
      <c r="S99" s="73">
        <v>3</v>
      </c>
      <c r="T99" s="65"/>
      <c r="U99" s="65"/>
    </row>
    <row r="100" spans="1:21" ht="14.25">
      <c r="A100" s="96">
        <f t="shared" si="3"/>
        <v>6178014</v>
      </c>
      <c r="B100" s="97">
        <f t="shared" si="3"/>
        <v>39975</v>
      </c>
      <c r="C100" s="73" t="s">
        <v>212</v>
      </c>
      <c r="D100" s="73" t="s">
        <v>213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/>
      <c r="I100" s="73"/>
      <c r="J100" s="73"/>
      <c r="K100" s="73">
        <v>1</v>
      </c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6178014</v>
      </c>
      <c r="B101" s="97">
        <f t="shared" si="3"/>
        <v>39975</v>
      </c>
      <c r="C101" s="73" t="s">
        <v>214</v>
      </c>
      <c r="D101" s="73" t="s">
        <v>215</v>
      </c>
      <c r="E101" s="73">
        <f t="shared" si="4"/>
        <v>24</v>
      </c>
      <c r="F101" s="73">
        <f t="shared" si="5"/>
        <v>7</v>
      </c>
      <c r="G101" s="73">
        <f t="shared" si="6"/>
        <v>6</v>
      </c>
      <c r="H101" s="73">
        <v>16</v>
      </c>
      <c r="I101" s="73">
        <v>2</v>
      </c>
      <c r="J101" s="73">
        <v>3</v>
      </c>
      <c r="K101" s="73">
        <v>3</v>
      </c>
      <c r="L101" s="73">
        <v>1</v>
      </c>
      <c r="M101" s="73">
        <v>5</v>
      </c>
      <c r="N101" s="73"/>
      <c r="O101" s="73">
        <v>1</v>
      </c>
      <c r="P101" s="73">
        <v>1</v>
      </c>
      <c r="Q101" s="73">
        <v>5</v>
      </c>
      <c r="R101" s="73"/>
      <c r="S101" s="73"/>
      <c r="T101" s="65"/>
      <c r="U101" s="65"/>
    </row>
    <row r="102" spans="1:21" ht="14.25">
      <c r="A102" s="96">
        <f t="shared" si="3"/>
        <v>6178014</v>
      </c>
      <c r="B102" s="97">
        <f t="shared" si="3"/>
        <v>39975</v>
      </c>
      <c r="C102" s="73" t="s">
        <v>216</v>
      </c>
      <c r="D102" s="73" t="s">
        <v>217</v>
      </c>
      <c r="E102" s="73">
        <f t="shared" si="4"/>
        <v>0</v>
      </c>
      <c r="F102" s="73">
        <f t="shared" si="5"/>
        <v>0</v>
      </c>
      <c r="G102" s="73">
        <f t="shared" si="6"/>
        <v>1</v>
      </c>
      <c r="H102" s="73"/>
      <c r="I102" s="73"/>
      <c r="J102" s="73"/>
      <c r="K102" s="73"/>
      <c r="L102" s="73"/>
      <c r="M102" s="73"/>
      <c r="N102" s="73"/>
      <c r="O102" s="73"/>
      <c r="P102" s="73">
        <v>1</v>
      </c>
      <c r="Q102" s="73"/>
      <c r="R102" s="73"/>
      <c r="S102" s="73"/>
      <c r="T102" s="65"/>
      <c r="U102" s="65"/>
    </row>
    <row r="103" spans="1:21" ht="14.25">
      <c r="A103" s="96">
        <f t="shared" si="3"/>
        <v>6178014</v>
      </c>
      <c r="B103" s="97">
        <f t="shared" si="3"/>
        <v>39975</v>
      </c>
      <c r="C103" s="73" t="s">
        <v>218</v>
      </c>
      <c r="D103" s="73" t="s">
        <v>219</v>
      </c>
      <c r="E103" s="73">
        <f t="shared" si="4"/>
        <v>2215</v>
      </c>
      <c r="F103" s="73">
        <f t="shared" si="5"/>
        <v>683</v>
      </c>
      <c r="G103" s="73">
        <f t="shared" si="6"/>
        <v>766</v>
      </c>
      <c r="H103" s="73">
        <v>1302</v>
      </c>
      <c r="I103" s="73">
        <v>388</v>
      </c>
      <c r="J103" s="73">
        <v>125</v>
      </c>
      <c r="K103" s="73">
        <v>400</v>
      </c>
      <c r="L103" s="73">
        <v>200</v>
      </c>
      <c r="M103" s="73">
        <v>170</v>
      </c>
      <c r="N103" s="73">
        <v>175</v>
      </c>
      <c r="O103" s="73">
        <v>138</v>
      </c>
      <c r="P103" s="73">
        <v>333</v>
      </c>
      <c r="Q103" s="73">
        <v>95</v>
      </c>
      <c r="R103" s="73">
        <v>88</v>
      </c>
      <c r="S103" s="73">
        <v>250</v>
      </c>
      <c r="T103" s="65"/>
      <c r="U103" s="65"/>
    </row>
    <row r="104" spans="1:21" ht="14.25">
      <c r="A104" s="96">
        <f t="shared" si="3"/>
        <v>6178014</v>
      </c>
      <c r="B104" s="97">
        <f t="shared" si="3"/>
        <v>39975</v>
      </c>
      <c r="C104" s="73" t="s">
        <v>220</v>
      </c>
      <c r="D104" s="73" t="s">
        <v>221</v>
      </c>
      <c r="E104" s="73">
        <f t="shared" si="4"/>
        <v>3</v>
      </c>
      <c r="F104" s="73">
        <f t="shared" si="5"/>
        <v>2</v>
      </c>
      <c r="G104" s="73">
        <f t="shared" si="6"/>
        <v>0</v>
      </c>
      <c r="H104" s="73">
        <v>1</v>
      </c>
      <c r="I104" s="73">
        <v>2</v>
      </c>
      <c r="J104" s="73"/>
      <c r="K104" s="73"/>
      <c r="L104" s="73"/>
      <c r="M104" s="73"/>
      <c r="N104" s="73"/>
      <c r="O104" s="73">
        <v>2</v>
      </c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6178014</v>
      </c>
      <c r="B105" s="97">
        <f t="shared" si="3"/>
        <v>39975</v>
      </c>
      <c r="C105" s="73" t="s">
        <v>222</v>
      </c>
      <c r="D105" s="73" t="s">
        <v>223</v>
      </c>
      <c r="E105" s="73">
        <f t="shared" si="4"/>
        <v>3</v>
      </c>
      <c r="F105" s="73">
        <f t="shared" si="5"/>
        <v>0</v>
      </c>
      <c r="G105" s="73">
        <f t="shared" si="6"/>
        <v>0</v>
      </c>
      <c r="H105" s="73"/>
      <c r="I105" s="73"/>
      <c r="J105" s="73"/>
      <c r="K105" s="73">
        <v>3</v>
      </c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6178014</v>
      </c>
      <c r="B106" s="97">
        <f t="shared" si="3"/>
        <v>39975</v>
      </c>
      <c r="C106" s="73" t="s">
        <v>224</v>
      </c>
      <c r="D106" s="73" t="s">
        <v>225</v>
      </c>
      <c r="E106" s="73">
        <f t="shared" si="4"/>
        <v>0</v>
      </c>
      <c r="F106" s="73">
        <f t="shared" si="5"/>
        <v>1</v>
      </c>
      <c r="G106" s="73">
        <f t="shared" si="6"/>
        <v>1</v>
      </c>
      <c r="H106" s="73"/>
      <c r="I106" s="73"/>
      <c r="J106" s="73"/>
      <c r="K106" s="73"/>
      <c r="L106" s="73"/>
      <c r="M106" s="73">
        <v>1</v>
      </c>
      <c r="N106" s="73"/>
      <c r="O106" s="73"/>
      <c r="P106" s="73">
        <v>1</v>
      </c>
      <c r="Q106" s="73"/>
      <c r="R106" s="73"/>
      <c r="S106" s="73"/>
      <c r="T106" s="65"/>
      <c r="U106" s="65"/>
    </row>
    <row r="107" spans="1:21" ht="14.25">
      <c r="A107" s="96">
        <f t="shared" si="3"/>
        <v>6178014</v>
      </c>
      <c r="B107" s="97">
        <f t="shared" si="3"/>
        <v>39975</v>
      </c>
      <c r="C107" s="73" t="s">
        <v>226</v>
      </c>
      <c r="D107" s="73" t="s">
        <v>227</v>
      </c>
      <c r="E107" s="73">
        <f t="shared" si="4"/>
        <v>300</v>
      </c>
      <c r="F107" s="73">
        <f t="shared" si="5"/>
        <v>0</v>
      </c>
      <c r="G107" s="73">
        <f t="shared" si="6"/>
        <v>1</v>
      </c>
      <c r="H107" s="73">
        <v>251</v>
      </c>
      <c r="I107" s="73"/>
      <c r="J107" s="73">
        <v>9</v>
      </c>
      <c r="K107" s="73">
        <v>40</v>
      </c>
      <c r="L107" s="73"/>
      <c r="M107" s="73"/>
      <c r="N107" s="73"/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6178014</v>
      </c>
      <c r="B108" s="97">
        <f t="shared" si="3"/>
        <v>39975</v>
      </c>
      <c r="C108" s="73" t="s">
        <v>228</v>
      </c>
      <c r="D108" s="73" t="s">
        <v>229</v>
      </c>
      <c r="E108" s="73">
        <f t="shared" si="4"/>
        <v>0</v>
      </c>
      <c r="F108" s="73">
        <f t="shared" si="5"/>
        <v>0</v>
      </c>
      <c r="G108" s="73">
        <f t="shared" si="6"/>
        <v>1</v>
      </c>
      <c r="H108" s="73"/>
      <c r="I108" s="73"/>
      <c r="J108" s="73"/>
      <c r="K108" s="73"/>
      <c r="L108" s="73"/>
      <c r="M108" s="73"/>
      <c r="N108" s="73"/>
      <c r="O108" s="73"/>
      <c r="P108" s="73">
        <v>1</v>
      </c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6178014</v>
      </c>
      <c r="B109" s="97">
        <f t="shared" si="7"/>
        <v>39975</v>
      </c>
      <c r="C109" s="73" t="s">
        <v>230</v>
      </c>
      <c r="D109" s="73" t="s">
        <v>231</v>
      </c>
      <c r="E109" s="73">
        <f t="shared" si="4"/>
        <v>9</v>
      </c>
      <c r="F109" s="73">
        <f t="shared" si="5"/>
        <v>0</v>
      </c>
      <c r="G109" s="73">
        <f t="shared" si="6"/>
        <v>0</v>
      </c>
      <c r="H109" s="73"/>
      <c r="I109" s="73">
        <v>9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6178014</v>
      </c>
      <c r="B110" s="97">
        <f t="shared" si="7"/>
        <v>39975</v>
      </c>
      <c r="C110" s="73" t="s">
        <v>232</v>
      </c>
      <c r="D110" s="73" t="s">
        <v>233</v>
      </c>
      <c r="E110" s="73">
        <f t="shared" si="4"/>
        <v>1</v>
      </c>
      <c r="F110" s="73">
        <f t="shared" si="5"/>
        <v>0</v>
      </c>
      <c r="G110" s="73">
        <f t="shared" si="6"/>
        <v>0</v>
      </c>
      <c r="H110" s="73">
        <v>1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6178014</v>
      </c>
      <c r="B111" s="97">
        <f t="shared" si="7"/>
        <v>39975</v>
      </c>
      <c r="C111" s="73" t="s">
        <v>234</v>
      </c>
      <c r="D111" s="73" t="s">
        <v>235</v>
      </c>
      <c r="E111" s="73">
        <f t="shared" si="4"/>
        <v>3</v>
      </c>
      <c r="F111" s="73">
        <f t="shared" si="5"/>
        <v>0</v>
      </c>
      <c r="G111" s="73">
        <f t="shared" si="6"/>
        <v>0</v>
      </c>
      <c r="H111" s="73"/>
      <c r="I111" s="73">
        <v>3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6178014</v>
      </c>
      <c r="B112" s="97">
        <f t="shared" si="7"/>
        <v>39975</v>
      </c>
      <c r="C112" s="73" t="s">
        <v>236</v>
      </c>
      <c r="D112" s="73" t="s">
        <v>237</v>
      </c>
      <c r="E112" s="73">
        <f t="shared" si="4"/>
        <v>24</v>
      </c>
      <c r="F112" s="73">
        <f t="shared" si="5"/>
        <v>0</v>
      </c>
      <c r="G112" s="73">
        <f t="shared" si="6"/>
        <v>7</v>
      </c>
      <c r="H112" s="73">
        <v>2</v>
      </c>
      <c r="I112" s="73">
        <v>14</v>
      </c>
      <c r="J112" s="73">
        <v>1</v>
      </c>
      <c r="K112" s="73">
        <v>7</v>
      </c>
      <c r="L112" s="73"/>
      <c r="M112" s="73"/>
      <c r="N112" s="73"/>
      <c r="O112" s="73"/>
      <c r="P112" s="73"/>
      <c r="Q112" s="73"/>
      <c r="R112" s="73"/>
      <c r="S112" s="73">
        <v>7</v>
      </c>
      <c r="T112" s="65"/>
      <c r="U112" s="65"/>
    </row>
    <row r="113" spans="1:21" ht="14.25">
      <c r="A113" s="96">
        <f t="shared" si="7"/>
        <v>6178014</v>
      </c>
      <c r="B113" s="97">
        <f t="shared" si="7"/>
        <v>39975</v>
      </c>
      <c r="C113" s="73" t="s">
        <v>238</v>
      </c>
      <c r="D113" s="73" t="s">
        <v>239</v>
      </c>
      <c r="E113" s="73">
        <f t="shared" si="4"/>
        <v>2</v>
      </c>
      <c r="F113" s="73">
        <f t="shared" si="5"/>
        <v>2</v>
      </c>
      <c r="G113" s="73">
        <f t="shared" si="6"/>
        <v>8</v>
      </c>
      <c r="H113" s="73">
        <v>2</v>
      </c>
      <c r="I113" s="73"/>
      <c r="J113" s="73"/>
      <c r="K113" s="73"/>
      <c r="L113" s="73"/>
      <c r="M113" s="73"/>
      <c r="N113" s="73">
        <v>1</v>
      </c>
      <c r="O113" s="73">
        <v>1</v>
      </c>
      <c r="P113" s="73">
        <v>1</v>
      </c>
      <c r="Q113" s="73"/>
      <c r="R113" s="73">
        <v>1</v>
      </c>
      <c r="S113" s="73">
        <v>6</v>
      </c>
      <c r="T113" s="65"/>
      <c r="U113" s="65"/>
    </row>
    <row r="114" spans="1:21" ht="14.25">
      <c r="A114" s="96">
        <f t="shared" si="7"/>
        <v>6178014</v>
      </c>
      <c r="B114" s="97">
        <f t="shared" si="7"/>
        <v>39975</v>
      </c>
      <c r="C114" s="73" t="s">
        <v>240</v>
      </c>
      <c r="D114" s="73" t="s">
        <v>241</v>
      </c>
      <c r="E114" s="73">
        <f t="shared" si="4"/>
        <v>7</v>
      </c>
      <c r="F114" s="73">
        <f t="shared" si="5"/>
        <v>1</v>
      </c>
      <c r="G114" s="73">
        <f t="shared" si="6"/>
        <v>2</v>
      </c>
      <c r="H114" s="73">
        <v>7</v>
      </c>
      <c r="I114" s="73"/>
      <c r="J114" s="73"/>
      <c r="K114" s="73"/>
      <c r="L114" s="73">
        <v>1</v>
      </c>
      <c r="M114" s="73"/>
      <c r="N114" s="73"/>
      <c r="O114" s="73"/>
      <c r="P114" s="73">
        <v>1</v>
      </c>
      <c r="Q114" s="73"/>
      <c r="R114" s="73"/>
      <c r="S114" s="73">
        <v>1</v>
      </c>
      <c r="T114" s="65"/>
      <c r="U114" s="65"/>
    </row>
    <row r="115" spans="1:21" ht="14.25">
      <c r="A115" s="96">
        <f t="shared" si="7"/>
        <v>6178014</v>
      </c>
      <c r="B115" s="97">
        <f t="shared" si="7"/>
        <v>39975</v>
      </c>
      <c r="C115" s="73" t="s">
        <v>242</v>
      </c>
      <c r="D115" s="73" t="s">
        <v>243</v>
      </c>
      <c r="E115" s="73">
        <f t="shared" si="4"/>
        <v>3</v>
      </c>
      <c r="F115" s="73">
        <f t="shared" si="5"/>
        <v>1</v>
      </c>
      <c r="G115" s="73">
        <f t="shared" si="6"/>
        <v>1</v>
      </c>
      <c r="H115" s="73"/>
      <c r="I115" s="73"/>
      <c r="J115" s="73"/>
      <c r="K115" s="73">
        <v>3</v>
      </c>
      <c r="L115" s="73"/>
      <c r="M115" s="73"/>
      <c r="N115" s="73"/>
      <c r="O115" s="73">
        <v>1</v>
      </c>
      <c r="P115" s="73"/>
      <c r="Q115" s="73"/>
      <c r="R115" s="73"/>
      <c r="S115" s="73">
        <v>1</v>
      </c>
      <c r="T115" s="65"/>
      <c r="U115" s="65"/>
    </row>
    <row r="116" spans="1:21" ht="14.25">
      <c r="A116" s="96">
        <f t="shared" si="7"/>
        <v>6178014</v>
      </c>
      <c r="B116" s="97">
        <f t="shared" si="7"/>
        <v>39975</v>
      </c>
      <c r="C116" s="73" t="s">
        <v>244</v>
      </c>
      <c r="D116" s="73" t="s">
        <v>245</v>
      </c>
      <c r="E116" s="73">
        <f t="shared" si="4"/>
        <v>1</v>
      </c>
      <c r="F116" s="73">
        <f t="shared" si="5"/>
        <v>0</v>
      </c>
      <c r="G116" s="73">
        <f t="shared" si="6"/>
        <v>0</v>
      </c>
      <c r="H116" s="73"/>
      <c r="I116" s="73"/>
      <c r="J116" s="73"/>
      <c r="K116" s="73">
        <v>1</v>
      </c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6178014</v>
      </c>
      <c r="B117" s="97">
        <f t="shared" si="7"/>
        <v>39975</v>
      </c>
      <c r="C117" s="73" t="s">
        <v>246</v>
      </c>
      <c r="D117" s="73" t="s">
        <v>247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6178014</v>
      </c>
      <c r="B118" s="97">
        <f t="shared" si="7"/>
        <v>39975</v>
      </c>
      <c r="C118" s="73" t="s">
        <v>248</v>
      </c>
      <c r="D118" s="73" t="s">
        <v>249</v>
      </c>
      <c r="E118" s="73">
        <f t="shared" si="4"/>
        <v>2</v>
      </c>
      <c r="F118" s="73">
        <f t="shared" si="5"/>
        <v>0</v>
      </c>
      <c r="G118" s="73">
        <f t="shared" si="6"/>
        <v>0</v>
      </c>
      <c r="H118" s="73">
        <v>1</v>
      </c>
      <c r="I118" s="73">
        <v>1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6178014</v>
      </c>
      <c r="B119" s="97">
        <f t="shared" si="7"/>
        <v>39975</v>
      </c>
      <c r="C119" s="73" t="s">
        <v>250</v>
      </c>
      <c r="D119" s="73" t="s">
        <v>251</v>
      </c>
      <c r="E119" s="73">
        <f t="shared" si="4"/>
        <v>2</v>
      </c>
      <c r="F119" s="73">
        <f t="shared" si="5"/>
        <v>1</v>
      </c>
      <c r="G119" s="73">
        <f t="shared" si="6"/>
        <v>0</v>
      </c>
      <c r="H119" s="73">
        <v>1</v>
      </c>
      <c r="I119" s="73">
        <v>1</v>
      </c>
      <c r="J119" s="73"/>
      <c r="K119" s="73"/>
      <c r="L119" s="73">
        <v>1</v>
      </c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6178014</v>
      </c>
      <c r="B120" s="97">
        <f t="shared" si="7"/>
        <v>39975</v>
      </c>
      <c r="C120" s="73" t="s">
        <v>252</v>
      </c>
      <c r="D120" s="73" t="s">
        <v>253</v>
      </c>
      <c r="E120" s="73">
        <f t="shared" si="4"/>
        <v>7</v>
      </c>
      <c r="F120" s="73">
        <f t="shared" si="5"/>
        <v>2</v>
      </c>
      <c r="G120" s="73">
        <f t="shared" si="6"/>
        <v>7</v>
      </c>
      <c r="H120" s="73">
        <v>1</v>
      </c>
      <c r="I120" s="73"/>
      <c r="J120" s="73">
        <v>3</v>
      </c>
      <c r="K120" s="73">
        <v>3</v>
      </c>
      <c r="L120" s="73"/>
      <c r="M120" s="73">
        <v>1</v>
      </c>
      <c r="N120" s="73">
        <v>1</v>
      </c>
      <c r="O120" s="73"/>
      <c r="P120" s="73">
        <v>4</v>
      </c>
      <c r="Q120" s="73"/>
      <c r="R120" s="73">
        <v>1</v>
      </c>
      <c r="S120" s="73">
        <v>2</v>
      </c>
      <c r="T120" s="65"/>
      <c r="U120" s="65"/>
    </row>
    <row r="121" spans="1:21" ht="14.25">
      <c r="A121" s="96">
        <f t="shared" si="7"/>
        <v>6178014</v>
      </c>
      <c r="B121" s="97">
        <f t="shared" si="7"/>
        <v>39975</v>
      </c>
      <c r="C121" s="73" t="s">
        <v>254</v>
      </c>
      <c r="D121" s="73" t="s">
        <v>255</v>
      </c>
      <c r="E121" s="73">
        <f t="shared" si="4"/>
        <v>3</v>
      </c>
      <c r="F121" s="73">
        <f t="shared" si="5"/>
        <v>0</v>
      </c>
      <c r="G121" s="73">
        <f t="shared" si="6"/>
        <v>1</v>
      </c>
      <c r="H121" s="73">
        <v>1</v>
      </c>
      <c r="I121" s="73">
        <v>2</v>
      </c>
      <c r="J121" s="73"/>
      <c r="K121" s="73"/>
      <c r="L121" s="73"/>
      <c r="M121" s="73"/>
      <c r="N121" s="73"/>
      <c r="O121" s="73"/>
      <c r="P121" s="73"/>
      <c r="Q121" s="73">
        <v>1</v>
      </c>
      <c r="R121" s="73"/>
      <c r="S121" s="73"/>
      <c r="T121" s="65"/>
      <c r="U121" s="65"/>
    </row>
    <row r="122" spans="1:21" ht="14.25">
      <c r="A122" s="96">
        <f t="shared" si="7"/>
        <v>6178014</v>
      </c>
      <c r="B122" s="97">
        <f t="shared" si="7"/>
        <v>39975</v>
      </c>
      <c r="C122" s="73" t="s">
        <v>256</v>
      </c>
      <c r="D122" s="73" t="s">
        <v>257</v>
      </c>
      <c r="E122" s="73">
        <f t="shared" si="4"/>
        <v>11</v>
      </c>
      <c r="F122" s="73">
        <f t="shared" si="5"/>
        <v>0</v>
      </c>
      <c r="G122" s="73">
        <f t="shared" si="6"/>
        <v>0</v>
      </c>
      <c r="H122" s="73">
        <v>1</v>
      </c>
      <c r="I122" s="73">
        <v>2</v>
      </c>
      <c r="J122" s="73">
        <v>2</v>
      </c>
      <c r="K122" s="73">
        <v>6</v>
      </c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6178014</v>
      </c>
      <c r="B123" s="97">
        <f t="shared" si="7"/>
        <v>39975</v>
      </c>
      <c r="C123" s="73" t="s">
        <v>258</v>
      </c>
      <c r="D123" s="73" t="s">
        <v>259</v>
      </c>
      <c r="E123" s="73">
        <f t="shared" si="4"/>
        <v>53</v>
      </c>
      <c r="F123" s="73">
        <f t="shared" si="5"/>
        <v>36</v>
      </c>
      <c r="G123" s="73">
        <f t="shared" si="6"/>
        <v>34</v>
      </c>
      <c r="H123" s="73">
        <v>9</v>
      </c>
      <c r="I123" s="73">
        <v>25</v>
      </c>
      <c r="J123" s="73">
        <v>1</v>
      </c>
      <c r="K123" s="73">
        <v>18</v>
      </c>
      <c r="L123" s="73">
        <v>28</v>
      </c>
      <c r="M123" s="73">
        <v>1</v>
      </c>
      <c r="N123" s="73">
        <v>7</v>
      </c>
      <c r="O123" s="73"/>
      <c r="P123" s="73">
        <v>20</v>
      </c>
      <c r="Q123" s="73">
        <v>1</v>
      </c>
      <c r="R123" s="73">
        <v>1</v>
      </c>
      <c r="S123" s="73">
        <v>12</v>
      </c>
      <c r="T123" s="65"/>
      <c r="U123" s="65"/>
    </row>
    <row r="124" spans="1:21" ht="14.25">
      <c r="A124" s="96">
        <f t="shared" si="7"/>
        <v>6178014</v>
      </c>
      <c r="B124" s="97">
        <f t="shared" si="7"/>
        <v>39975</v>
      </c>
      <c r="C124" s="73" t="s">
        <v>260</v>
      </c>
      <c r="D124" s="73" t="s">
        <v>261</v>
      </c>
      <c r="E124" s="73">
        <f t="shared" si="4"/>
        <v>229</v>
      </c>
      <c r="F124" s="73">
        <f t="shared" si="5"/>
        <v>17</v>
      </c>
      <c r="G124" s="73">
        <f t="shared" si="6"/>
        <v>27</v>
      </c>
      <c r="H124" s="73">
        <v>13</v>
      </c>
      <c r="I124" s="73">
        <v>4</v>
      </c>
      <c r="J124" s="73">
        <v>4</v>
      </c>
      <c r="K124" s="73">
        <v>208</v>
      </c>
      <c r="L124" s="73">
        <v>5</v>
      </c>
      <c r="M124" s="73">
        <v>5</v>
      </c>
      <c r="N124" s="73">
        <v>3</v>
      </c>
      <c r="O124" s="73">
        <v>4</v>
      </c>
      <c r="P124" s="73">
        <v>8</v>
      </c>
      <c r="Q124" s="73">
        <v>2</v>
      </c>
      <c r="R124" s="73">
        <v>7</v>
      </c>
      <c r="S124" s="73">
        <v>10</v>
      </c>
      <c r="T124" s="65"/>
      <c r="U124" s="65"/>
    </row>
    <row r="125" spans="1:21" ht="14.25">
      <c r="A125" s="96">
        <f t="shared" si="7"/>
        <v>6178014</v>
      </c>
      <c r="B125" s="97">
        <f t="shared" si="7"/>
        <v>39975</v>
      </c>
      <c r="C125" s="73" t="s">
        <v>262</v>
      </c>
      <c r="D125" s="73" t="s">
        <v>263</v>
      </c>
      <c r="E125" s="73">
        <f t="shared" si="4"/>
        <v>119</v>
      </c>
      <c r="F125" s="73">
        <f t="shared" si="5"/>
        <v>4</v>
      </c>
      <c r="G125" s="73">
        <f t="shared" si="6"/>
        <v>1</v>
      </c>
      <c r="H125" s="73">
        <v>33</v>
      </c>
      <c r="I125" s="73">
        <v>83</v>
      </c>
      <c r="J125" s="73"/>
      <c r="K125" s="73">
        <v>3</v>
      </c>
      <c r="L125" s="73"/>
      <c r="M125" s="73">
        <v>2</v>
      </c>
      <c r="N125" s="73">
        <v>1</v>
      </c>
      <c r="O125" s="73">
        <v>1</v>
      </c>
      <c r="P125" s="73">
        <v>1</v>
      </c>
      <c r="Q125" s="73"/>
      <c r="R125" s="73"/>
      <c r="S125" s="73"/>
      <c r="T125" s="65"/>
      <c r="U125" s="65"/>
    </row>
    <row r="126" spans="1:21" ht="14.25">
      <c r="A126" s="96">
        <f t="shared" si="7"/>
        <v>6178014</v>
      </c>
      <c r="B126" s="97">
        <f t="shared" si="7"/>
        <v>39975</v>
      </c>
      <c r="C126" s="73" t="s">
        <v>264</v>
      </c>
      <c r="D126" s="73" t="s">
        <v>265</v>
      </c>
      <c r="E126" s="73">
        <f t="shared" si="4"/>
        <v>0</v>
      </c>
      <c r="F126" s="73">
        <f t="shared" si="5"/>
        <v>0</v>
      </c>
      <c r="G126" s="73">
        <f t="shared" si="6"/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>
        <v>1</v>
      </c>
      <c r="T126" s="65"/>
      <c r="U126" s="65"/>
    </row>
    <row r="127" spans="1:21" ht="14.25">
      <c r="A127" s="96">
        <f t="shared" si="7"/>
        <v>6178014</v>
      </c>
      <c r="B127" s="97">
        <f t="shared" si="7"/>
        <v>39975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6178014</v>
      </c>
      <c r="B128" s="97">
        <f t="shared" si="7"/>
        <v>39975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6178014</v>
      </c>
      <c r="B129" s="97">
        <f t="shared" si="8"/>
        <v>39975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6178014</v>
      </c>
      <c r="B130" s="97">
        <f t="shared" si="8"/>
        <v>39975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6178014</v>
      </c>
      <c r="B131" s="97">
        <f t="shared" si="8"/>
        <v>39975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6178014</v>
      </c>
      <c r="B132" s="97">
        <f t="shared" si="8"/>
        <v>39975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6178014</v>
      </c>
      <c r="B133" s="97">
        <f t="shared" si="8"/>
        <v>39975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6178014</v>
      </c>
      <c r="B134" s="97">
        <f t="shared" si="8"/>
        <v>39975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6178014</v>
      </c>
      <c r="B135" s="97">
        <f t="shared" si="8"/>
        <v>39975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6178014</v>
      </c>
      <c r="B136" s="97">
        <f t="shared" si="8"/>
        <v>39975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6178014</v>
      </c>
      <c r="B137" s="97">
        <f t="shared" si="8"/>
        <v>39975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6178014</v>
      </c>
      <c r="B138" s="97">
        <f t="shared" si="8"/>
        <v>39975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6178014</v>
      </c>
      <c r="B139" s="97">
        <f t="shared" si="8"/>
        <v>39975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6178014</v>
      </c>
      <c r="B140" s="97">
        <f t="shared" si="8"/>
        <v>39975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6178014</v>
      </c>
      <c r="B141" s="97">
        <f t="shared" si="8"/>
        <v>39975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6178014</v>
      </c>
      <c r="B142" s="97">
        <f t="shared" si="8"/>
        <v>39975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6178014</v>
      </c>
      <c r="B143" s="97">
        <f t="shared" si="8"/>
        <v>39975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6178014</v>
      </c>
      <c r="B144" s="97">
        <f t="shared" si="8"/>
        <v>39975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6178014</v>
      </c>
      <c r="B145" s="97">
        <f t="shared" si="8"/>
        <v>39975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6178014</v>
      </c>
      <c r="B146" s="97">
        <f t="shared" si="8"/>
        <v>39975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6178014</v>
      </c>
      <c r="B147" s="97">
        <f t="shared" si="8"/>
        <v>39975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6178014</v>
      </c>
      <c r="B148" s="97">
        <f t="shared" si="8"/>
        <v>39975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6178014</v>
      </c>
      <c r="B149" s="97">
        <f t="shared" si="9"/>
        <v>39975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6178014</v>
      </c>
      <c r="B150" s="97">
        <f t="shared" si="9"/>
        <v>39975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6178014</v>
      </c>
      <c r="B151" s="97">
        <f t="shared" si="9"/>
        <v>39975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6178014</v>
      </c>
      <c r="B152" s="97">
        <f t="shared" si="9"/>
        <v>39975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6178014</v>
      </c>
      <c r="B153" s="97">
        <f t="shared" si="9"/>
        <v>39975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6178014</v>
      </c>
      <c r="B154" s="97">
        <f t="shared" si="9"/>
        <v>39975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6178014</v>
      </c>
      <c r="B155" s="97">
        <f t="shared" si="9"/>
        <v>39975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6178014</v>
      </c>
      <c r="B156" s="97">
        <f t="shared" si="9"/>
        <v>39975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6178014</v>
      </c>
      <c r="B157" s="97">
        <f t="shared" si="9"/>
        <v>39975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6178014</v>
      </c>
      <c r="B158" s="97">
        <f t="shared" si="9"/>
        <v>39975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6178014</v>
      </c>
      <c r="B159" s="97">
        <f t="shared" si="9"/>
        <v>39975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6178014</v>
      </c>
      <c r="B160" s="97">
        <f t="shared" si="9"/>
        <v>39975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6178014</v>
      </c>
      <c r="B161" s="97">
        <f t="shared" si="9"/>
        <v>39975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6178014</v>
      </c>
      <c r="B162" s="97">
        <f t="shared" si="9"/>
        <v>39975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6178014</v>
      </c>
      <c r="B163" s="97">
        <f t="shared" si="9"/>
        <v>39975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6178014</v>
      </c>
      <c r="B164" s="97">
        <f t="shared" si="9"/>
        <v>39975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6178014</v>
      </c>
      <c r="B165" s="97">
        <f t="shared" si="9"/>
        <v>39975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6178014</v>
      </c>
      <c r="B166" s="97">
        <f t="shared" si="9"/>
        <v>39975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6178014</v>
      </c>
      <c r="B167" s="97">
        <f t="shared" si="9"/>
        <v>39975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6178014</v>
      </c>
      <c r="B168" s="97">
        <f t="shared" si="9"/>
        <v>39975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6178014</v>
      </c>
      <c r="B169" s="97">
        <f t="shared" si="10"/>
        <v>39975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6178014</v>
      </c>
      <c r="B170" s="97">
        <f t="shared" si="10"/>
        <v>39975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6178014</v>
      </c>
      <c r="B171" s="97">
        <f t="shared" si="10"/>
        <v>39975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6178014</v>
      </c>
      <c r="B172" s="97">
        <f t="shared" si="10"/>
        <v>39975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6178014</v>
      </c>
      <c r="B173" s="97">
        <f t="shared" si="10"/>
        <v>39975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6178014</v>
      </c>
      <c r="B174" s="97">
        <f t="shared" si="10"/>
        <v>39975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6178014</v>
      </c>
      <c r="B175" s="97">
        <f t="shared" si="10"/>
        <v>39975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6178014</v>
      </c>
      <c r="B176" s="97">
        <f t="shared" si="10"/>
        <v>39975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6178014</v>
      </c>
      <c r="B177" s="97">
        <f t="shared" si="10"/>
        <v>39975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6178014</v>
      </c>
      <c r="B178" s="97">
        <f t="shared" si="10"/>
        <v>39975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6178014</v>
      </c>
      <c r="B179" s="97">
        <f t="shared" si="10"/>
        <v>39975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6178014</v>
      </c>
      <c r="B180" s="97">
        <f t="shared" si="10"/>
        <v>39975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6178014</v>
      </c>
      <c r="B181" s="97">
        <f t="shared" si="10"/>
        <v>39975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6178014</v>
      </c>
      <c r="B182" s="97">
        <f t="shared" si="10"/>
        <v>39975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6178014</v>
      </c>
      <c r="B183" s="97">
        <f t="shared" si="10"/>
        <v>39975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6178014</v>
      </c>
      <c r="B184" s="97">
        <f t="shared" si="10"/>
        <v>39975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6178014</v>
      </c>
      <c r="B185" s="97">
        <f t="shared" si="10"/>
        <v>39975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6178014</v>
      </c>
      <c r="B186" s="97">
        <f t="shared" si="10"/>
        <v>39975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6178014</v>
      </c>
      <c r="B187" s="97">
        <f t="shared" si="10"/>
        <v>39975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6178014</v>
      </c>
      <c r="B188" s="97">
        <f t="shared" si="10"/>
        <v>39975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6178014</v>
      </c>
      <c r="B189" s="97">
        <f t="shared" si="11"/>
        <v>39975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6178014</v>
      </c>
      <c r="B190" s="97">
        <f t="shared" si="11"/>
        <v>39975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6178014</v>
      </c>
      <c r="B191" s="97">
        <f t="shared" si="11"/>
        <v>39975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6178014</v>
      </c>
      <c r="B192" s="97">
        <f t="shared" si="11"/>
        <v>39975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6178014</v>
      </c>
      <c r="B193" s="97">
        <f t="shared" si="11"/>
        <v>39975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6178014</v>
      </c>
      <c r="B194" s="97">
        <f t="shared" si="11"/>
        <v>39975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6178014</v>
      </c>
      <c r="B195" s="97">
        <f t="shared" si="11"/>
        <v>39975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6178014</v>
      </c>
      <c r="B196" s="97">
        <f t="shared" si="11"/>
        <v>39975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6178014</v>
      </c>
      <c r="B197" s="97">
        <f t="shared" si="11"/>
        <v>39975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6178014</v>
      </c>
      <c r="B198" s="97">
        <f t="shared" si="11"/>
        <v>39975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6178014</v>
      </c>
      <c r="B199" s="97">
        <f t="shared" si="11"/>
        <v>39975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6178014</v>
      </c>
      <c r="B200" s="97">
        <f t="shared" si="11"/>
        <v>39975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6178014</v>
      </c>
      <c r="B201" s="97">
        <f t="shared" si="11"/>
        <v>39975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6178014</v>
      </c>
      <c r="B202" s="97">
        <f t="shared" si="11"/>
        <v>39975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6178014</v>
      </c>
      <c r="B203" s="97">
        <f t="shared" si="11"/>
        <v>39975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6178014</v>
      </c>
      <c r="B204" s="97">
        <f t="shared" si="11"/>
        <v>39975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6178014</v>
      </c>
      <c r="B205" s="97">
        <f t="shared" si="11"/>
        <v>39975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6178014</v>
      </c>
      <c r="B206" s="97">
        <f t="shared" si="11"/>
        <v>39975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6178014</v>
      </c>
      <c r="B207" s="97">
        <f t="shared" si="11"/>
        <v>39975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6178014</v>
      </c>
      <c r="B208" s="97">
        <f t="shared" si="11"/>
        <v>39975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6178014</v>
      </c>
      <c r="B209" s="97">
        <f t="shared" si="12"/>
        <v>39975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6178014</v>
      </c>
      <c r="B210" s="97">
        <f t="shared" si="12"/>
        <v>39975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6178014</v>
      </c>
      <c r="B211" s="97">
        <f t="shared" si="12"/>
        <v>39975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6178014</v>
      </c>
      <c r="B212" s="97">
        <f t="shared" si="12"/>
        <v>39975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6178014</v>
      </c>
      <c r="B213" s="97">
        <f t="shared" si="12"/>
        <v>39975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6178014</v>
      </c>
      <c r="B214" s="97">
        <f t="shared" si="12"/>
        <v>39975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6178014</v>
      </c>
      <c r="B215" s="97">
        <f t="shared" si="12"/>
        <v>39975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6178014</v>
      </c>
      <c r="B216" s="97">
        <f t="shared" si="12"/>
        <v>39975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6178014</v>
      </c>
      <c r="B217" s="97">
        <f t="shared" si="12"/>
        <v>39975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6178014</v>
      </c>
      <c r="B218" s="97">
        <f t="shared" si="12"/>
        <v>39975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6178014</v>
      </c>
      <c r="B219" s="97">
        <f t="shared" si="12"/>
        <v>39975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6178014</v>
      </c>
      <c r="B220" s="97">
        <f t="shared" si="12"/>
        <v>39975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6178014</v>
      </c>
      <c r="B221" s="97">
        <f t="shared" si="12"/>
        <v>39975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6178014</v>
      </c>
      <c r="B222" s="97">
        <f t="shared" si="12"/>
        <v>39975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6178014</v>
      </c>
      <c r="B223" s="97">
        <f t="shared" si="12"/>
        <v>39975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6178014</v>
      </c>
      <c r="B224" s="97">
        <f t="shared" si="12"/>
        <v>39975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6178014</v>
      </c>
      <c r="B225" s="97">
        <f t="shared" si="12"/>
        <v>39975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6178014</v>
      </c>
      <c r="B226" s="97">
        <f t="shared" si="12"/>
        <v>39975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6178014</v>
      </c>
      <c r="B227" s="97">
        <f t="shared" si="12"/>
        <v>39975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6178014</v>
      </c>
      <c r="B228" s="97">
        <f t="shared" si="12"/>
        <v>39975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6178014</v>
      </c>
      <c r="B229" s="97">
        <f t="shared" si="13"/>
        <v>39975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6178014</v>
      </c>
      <c r="B230" s="97">
        <f t="shared" si="13"/>
        <v>39975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6178014</v>
      </c>
      <c r="B231" s="97">
        <f t="shared" si="13"/>
        <v>39975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6178014</v>
      </c>
      <c r="B232" s="97">
        <f t="shared" si="13"/>
        <v>39975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6178014</v>
      </c>
      <c r="B233" s="97">
        <f t="shared" si="13"/>
        <v>39975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6178014</v>
      </c>
      <c r="B234" s="97">
        <f t="shared" si="13"/>
        <v>39975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6178014</v>
      </c>
      <c r="B235" s="97">
        <f t="shared" si="13"/>
        <v>39975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6178014</v>
      </c>
      <c r="B236" s="97">
        <f t="shared" si="13"/>
        <v>39975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6178014</v>
      </c>
      <c r="B237" s="97">
        <f t="shared" si="13"/>
        <v>39975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6178014</v>
      </c>
      <c r="B238" s="97">
        <f t="shared" si="13"/>
        <v>39975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6178014</v>
      </c>
      <c r="B239" s="97">
        <f t="shared" si="13"/>
        <v>39975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6178014</v>
      </c>
      <c r="B240" s="97">
        <f t="shared" si="13"/>
        <v>39975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6178014</v>
      </c>
      <c r="B241" s="97">
        <f t="shared" si="13"/>
        <v>39975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6178014</v>
      </c>
      <c r="B242" s="97">
        <f t="shared" si="13"/>
        <v>39975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6178014</v>
      </c>
      <c r="B243" s="97">
        <f t="shared" si="13"/>
        <v>39975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2010-12-27T10:06:05Z</dcterms:created>
  <dcterms:modified xsi:type="dcterms:W3CDTF">2013-10-01T13:37:13Z</dcterms:modified>
  <cp:category/>
  <cp:version/>
  <cp:contentType/>
  <cp:contentStatus/>
</cp:coreProperties>
</file>