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<sst xmlns="http://schemas.openxmlformats.org/spreadsheetml/2006/main" count="590" uniqueCount="304">
  <si>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</si>
  <si>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</si>
  <si>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</si>
  <si>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</si>
  <si>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</si>
  <si>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</si>
  <si>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</si>
  <si>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</si>
  <si>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</si>
  <si>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</si>
  <si>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</si>
  <si>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</si>
  <si>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</si>
  <si>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</si>
  <si>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</si>
  <si>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</si>
  <si>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</si>
  <si>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</si>
  <si>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</si>
  <si>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</si>
  <si>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</si>
  <si>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</si>
  <si>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</si>
  <si>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</si>
  <si>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</si>
  <si>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</si>
  <si>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</si>
  <si>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</si>
  <si>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</si>
  <si>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</si>
  <si>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</si>
  <si>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</si>
  <si>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</si>
  <si>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</si>
  <si>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</si>
  <si>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</si>
  <si>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</si>
  <si>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</si>
  <si>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</si>
  <si>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</si>
  <si>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</si>
  <si>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</si>
  <si>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</si>
  <si>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</si>
  <si>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</si>
  <si>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</si>
  <si>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</si>
  <si>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</si>
  <si>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</si>
  <si>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</si>
  <si>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</si>
  <si>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</si>
  <si>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</si>
  <si>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</si>
  <si>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</si>
  <si>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</si>
  <si>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</si>
  <si>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</si>
  <si>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</si>
  <si>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</si>
  <si>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</si>
  <si>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</si>
  <si>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</si>
  <si>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</si>
  <si>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</si>
  <si>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</si>
  <si>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</si>
  <si>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</si>
  <si>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</si>
  <si>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</si>
  <si>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</si>
  <si>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</si>
  <si>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</si>
  <si>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</si>
  <si>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</si>
  <si>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</si>
  <si>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</si>
  <si>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</si>
  <si>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</si>
  <si>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</si>
  <si>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</si>
  <si>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</si>
  <si>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</si>
  <si>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</si>
  <si>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</si>
  <si>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</si>
  <si>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</si>
  <si>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</si>
  <si>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</si>
  <si>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</si>
  <si>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</si>
  <si>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</si>
  <si>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</si>
  <si>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</si>
  <si>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</si>
  <si>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</si>
  <si>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</si>
  <si>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</si>
  <si>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</si>
  <si>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</si>
  <si>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</si>
  <si>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</si>
  <si>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</si>
  <si>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</si>
  <si>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</si>
  <si>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</si>
  <si>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</si>
  <si>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</si>
  <si>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</si>
  <si>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</si>
  <si>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</si>
  <si>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</si>
  <si>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</si>
  <si>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</si>
  <si>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</si>
  <si>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</si>
  <si>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</si>
  <si>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</si>
  <si>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</si>
  <si>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</si>
  <si>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</si>
  <si>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</si>
  <si>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</si>
  <si>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</si>
  <si>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</si>
  <si>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</si>
  <si>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</si>
  <si>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</si>
  <si>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</si>
  <si>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</si>
  <si>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</si>
  <si>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</si>
  <si>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</si>
  <si>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</si>
  <si>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</si>
  <si>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</si>
  <si>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</si>
  <si>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</si>
  <si>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</si>
  <si>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</si>
  <si>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</si>
  <si>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</si>
  <si>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</si>
  <si>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</si>
  <si>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</si>
  <si>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</si>
  <si>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</si>
  <si>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</si>
  <si>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</si>
  <si>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</si>
  <si>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</si>
  <si>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</si>
  <si>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</si>
  <si>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</si>
  <si>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</si>
  <si>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</si>
  <si>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</si>
  <si>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</si>
  <si>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</si>
  <si>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</si>
  <si>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</si>
  <si>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</si>
  <si>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</si>
  <si>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</si>
  <si>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</si>
  <si>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</si>
  <si>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</si>
  <si>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</si>
  <si>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</si>
  <si>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</si>
  <si>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</si>
  <si>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</si>
  <si>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</si>
  <si>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</si>
  <si>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</si>
  <si>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</si>
  <si>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</si>
  <si>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</si>
  <si>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</si>
  <si>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</si>
  <si>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</si>
  <si>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</si>
  <si>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</si>
  <si>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</si>
  <si>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</si>
  <si>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</si>
  <si>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</si>
  <si>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</si>
  <si>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</si>
  <si>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</si>
  <si>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</si>
  <si>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</si>
  <si>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</si>
  <si>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</si>
  <si>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</si>
  <si>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</si>
  <si>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</si>
  <si>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</si>
  <si>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</si>
  <si>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</si>
  <si>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</si>
  <si>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</si>
  <si>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</si>
  <si>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</si>
  <si>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</si>
  <si>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</si>
  <si>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</si>
  <si>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</si>
  <si>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</si>
  <si>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</si>
  <si>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</si>
  <si>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</si>
  <si>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</si>
  <si>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</si>
  <si>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</si>
  <si>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</si>
  <si>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</si>
  <si>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</si>
  <si>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</si>
  <si>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</si>
  <si>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</si>
  <si>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</si>
  <si>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</si>
  <si>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</si>
  <si>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</si>
  <si>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</si>
  <si>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</si>
  <si>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</si>
  <si>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</si>
  <si>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</si>
  <si>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</si>
  <si>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</si>
  <si>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</si>
  <si>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</si>
  <si>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</si>
  <si>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</si>
  <si>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</si>
  <si>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</si>
  <si>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</si>
  <si>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</si>
  <si>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</si>
  <si>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</si>
  <si>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</si>
  <si>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</si>
  <si>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</si>
  <si>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</si>
  <si>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</si>
  <si>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</si>
  <si>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</si>
  <si>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</si>
  <si>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</si>
  <si>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</si>
  <si>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</si>
  <si>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</si>
  <si>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</si>
  <si>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</si>
  <si>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</si>
  <si>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</si>
  <si>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</si>
  <si>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</si>
  <si>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</si>
  <si>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</si>
  <si>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</si>
  <si>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</si>
  <si>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</si>
  <si>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</si>
  <si>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</si>
  <si>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</si>
  <si>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</si>
  <si>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</si>
  <si>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</si>
  <si>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</si>
  <si>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</si>
  <si>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RIEU</t>
  </si>
  <si>
    <t>RIEU A ROQUEFORT-DES-CORBIERES 1</t>
  </si>
  <si>
    <t>ROQUEFORT-DES-CORBIERES</t>
  </si>
  <si>
    <t>11322</t>
  </si>
  <si>
    <t>Petit pont à proximité de l'autoroute A9</t>
  </si>
  <si>
    <t>Taxon inconnu</t>
  </si>
  <si>
    <t>Hydroptila</t>
  </si>
  <si>
    <t>Baetidae</t>
  </si>
  <si>
    <t>Cloeon</t>
  </si>
  <si>
    <t>Caenis</t>
  </si>
  <si>
    <t>Hydroporinae</t>
  </si>
  <si>
    <t>Hydrophilinae</t>
  </si>
  <si>
    <t>Athericidae</t>
  </si>
  <si>
    <t>Chironomidae</t>
  </si>
  <si>
    <t>Culicidae</t>
  </si>
  <si>
    <t>Ephydridae</t>
  </si>
  <si>
    <t>Corixinae</t>
  </si>
  <si>
    <t>Cladocera</t>
  </si>
  <si>
    <t>P</t>
  </si>
  <si>
    <t>Copepoda</t>
  </si>
  <si>
    <t>Ostracoda</t>
  </si>
  <si>
    <t>Procambarus</t>
  </si>
  <si>
    <t>Ancylus</t>
  </si>
  <si>
    <t>Ferrissia</t>
  </si>
  <si>
    <t>Potamopyrgus</t>
  </si>
  <si>
    <t>Physidae</t>
  </si>
  <si>
    <t>Physella</t>
  </si>
  <si>
    <t>Dugesiidae</t>
  </si>
  <si>
    <t>Glossiphoniidae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</si>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</sst>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651296</v>
      </c>
      <c r="H23" s="135">
        <v>1777798</v>
      </c>
      <c r="I23" s="135">
        <v>35</v>
      </c>
      <c r="J23" s="135" t="s">
        <v>165</v>
      </c>
      <c r="K23" s="137">
        <v>651195</v>
      </c>
      <c r="L23" s="137">
        <v>1777732</v>
      </c>
      <c r="M23" s="137">
        <v>651234</v>
      </c>
      <c r="N23" s="137">
        <v>1777775</v>
      </c>
      <c r="O23" s="137">
        <v>4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697095</v>
      </c>
      <c r="H24" s="142">
        <v>6211320</v>
      </c>
      <c r="K24" s="142">
        <v>696993</v>
      </c>
      <c r="L24" s="142">
        <v>6211255</v>
      </c>
      <c r="M24" s="142">
        <v>697032</v>
      </c>
      <c r="N24" s="142">
        <v>6211298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6180550</v>
      </c>
      <c r="B39" s="165" t="str">
        <f>C23</f>
        <v>RIEU</v>
      </c>
      <c r="C39" s="166" t="s">
        <v>277</v>
      </c>
      <c r="D39" s="167">
        <v>42563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8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6180550</v>
      </c>
      <c r="B66" s="187">
        <f>D39</f>
        <v>42563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6180550</v>
      </c>
      <c r="B67" s="192">
        <f>+B$66</f>
        <v>42563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6180550</v>
      </c>
      <c r="B68" s="192">
        <f aca="true" t="shared" si="1" ref="B68:B77">+B$66</f>
        <v>42563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6180550</v>
      </c>
      <c r="B69" s="192">
        <f t="shared" si="1"/>
        <v>42563</v>
      </c>
      <c r="C69" s="188" t="s">
        <v>41</v>
      </c>
      <c r="D69" s="190" t="s">
        <v>105</v>
      </c>
      <c r="E69" s="190" t="s">
        <v>67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6180550</v>
      </c>
      <c r="B70" s="192">
        <f t="shared" si="1"/>
        <v>42563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6180550</v>
      </c>
      <c r="B71" s="192">
        <f t="shared" si="1"/>
        <v>42563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6180550</v>
      </c>
      <c r="B72" s="192">
        <f t="shared" si="1"/>
        <v>42563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25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6180550</v>
      </c>
      <c r="B73" s="192">
        <f t="shared" si="1"/>
        <v>42563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6180550</v>
      </c>
      <c r="B74" s="192">
        <f t="shared" si="1"/>
        <v>42563</v>
      </c>
      <c r="C74" s="188" t="s">
        <v>52</v>
      </c>
      <c r="D74" s="190" t="s">
        <v>126</v>
      </c>
      <c r="E74" s="190" t="s">
        <v>67</v>
      </c>
      <c r="F74" s="190" t="s">
        <v>146</v>
      </c>
      <c r="G74" s="170">
        <v>30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6180550</v>
      </c>
      <c r="B75" s="192">
        <f t="shared" si="1"/>
        <v>42563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6180550</v>
      </c>
      <c r="B76" s="192">
        <f t="shared" si="1"/>
        <v>42563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6180550</v>
      </c>
      <c r="B77" s="192">
        <f t="shared" si="1"/>
        <v>42563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6180550</v>
      </c>
      <c r="B88" s="197">
        <f>B66</f>
        <v>42563</v>
      </c>
      <c r="C88" s="170" t="s">
        <v>279</v>
      </c>
      <c r="D88" s="170">
        <v>200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6180550</v>
      </c>
      <c r="B89" s="192">
        <f>+B$88</f>
        <v>42563</v>
      </c>
      <c r="C89" s="170" t="s">
        <v>280</v>
      </c>
      <c r="D89" s="170">
        <v>363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6180550</v>
      </c>
      <c r="B90" s="192">
        <f aca="true" t="shared" si="3" ref="B90:B121">+B$88</f>
        <v>42563</v>
      </c>
      <c r="C90" s="170" t="s">
        <v>281</v>
      </c>
      <c r="D90" s="170">
        <v>387</v>
      </c>
      <c r="E90" s="170">
        <v>13</v>
      </c>
      <c r="F90" s="170">
        <v>9</v>
      </c>
      <c r="G90" s="170">
        <v>14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6180550</v>
      </c>
      <c r="B91" s="192">
        <f t="shared" si="3"/>
        <v>42563</v>
      </c>
      <c r="C91" s="170" t="s">
        <v>282</v>
      </c>
      <c r="D91" s="170">
        <v>457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6180550</v>
      </c>
      <c r="B92" s="192">
        <f t="shared" si="3"/>
        <v>42563</v>
      </c>
      <c r="C92" s="170" t="s">
        <v>283</v>
      </c>
      <c r="D92" s="170">
        <v>2393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6180550</v>
      </c>
      <c r="B93" s="192">
        <f t="shared" si="3"/>
        <v>42563</v>
      </c>
      <c r="C93" s="170" t="s">
        <v>284</v>
      </c>
      <c r="D93" s="170">
        <v>2517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6180550</v>
      </c>
      <c r="B94" s="192">
        <f t="shared" si="3"/>
        <v>42563</v>
      </c>
      <c r="C94" s="170" t="s">
        <v>285</v>
      </c>
      <c r="D94" s="170">
        <v>838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6180550</v>
      </c>
      <c r="B95" s="192">
        <f t="shared" si="3"/>
        <v>42563</v>
      </c>
      <c r="C95" s="170" t="s">
        <v>286</v>
      </c>
      <c r="D95" s="170">
        <v>807</v>
      </c>
      <c r="E95" s="170">
        <v>69</v>
      </c>
      <c r="F95" s="170">
        <v>388</v>
      </c>
      <c r="G95" s="170">
        <v>97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6180550</v>
      </c>
      <c r="B96" s="192">
        <f t="shared" si="3"/>
        <v>42563</v>
      </c>
      <c r="C96" s="170" t="s">
        <v>287</v>
      </c>
      <c r="D96" s="170">
        <v>796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6180550</v>
      </c>
      <c r="B97" s="192">
        <f t="shared" si="3"/>
        <v>42563</v>
      </c>
      <c r="C97" s="170" t="s">
        <v>288</v>
      </c>
      <c r="D97" s="170">
        <v>844</v>
      </c>
      <c r="E97" s="170">
        <v>7</v>
      </c>
      <c r="F97" s="170">
        <v>14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6180550</v>
      </c>
      <c r="B98" s="192">
        <f t="shared" si="3"/>
        <v>42563</v>
      </c>
      <c r="C98" s="170" t="s">
        <v>289</v>
      </c>
      <c r="D98" s="170">
        <v>5196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6180550</v>
      </c>
      <c r="B99" s="192">
        <f t="shared" si="3"/>
        <v>42563</v>
      </c>
      <c r="C99" s="170" t="s">
        <v>290</v>
      </c>
      <c r="D99" s="170">
        <v>3127</v>
      </c>
      <c r="E99" s="170" t="s">
        <v>291</v>
      </c>
      <c r="F99" s="170" t="s">
        <v>291</v>
      </c>
      <c r="G99" s="170" t="s">
        <v>291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6180550</v>
      </c>
      <c r="B100" s="192">
        <f t="shared" si="3"/>
        <v>42563</v>
      </c>
      <c r="C100" s="170" t="s">
        <v>292</v>
      </c>
      <c r="D100" s="170">
        <v>3206</v>
      </c>
      <c r="E100" s="170" t="s">
        <v>291</v>
      </c>
      <c r="F100" s="170" t="s">
        <v>291</v>
      </c>
      <c r="G100" s="170" t="s">
        <v>291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6180550</v>
      </c>
      <c r="B101" s="192">
        <f t="shared" si="3"/>
        <v>42563</v>
      </c>
      <c r="C101" s="170" t="s">
        <v>293</v>
      </c>
      <c r="D101" s="170">
        <v>3170</v>
      </c>
      <c r="E101" s="170" t="s">
        <v>291</v>
      </c>
      <c r="F101" s="170" t="s">
        <v>291</v>
      </c>
      <c r="G101" s="170" t="s">
        <v>291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6180550</v>
      </c>
      <c r="B102" s="192">
        <f t="shared" si="3"/>
        <v>42563</v>
      </c>
      <c r="C102" s="170" t="s">
        <v>294</v>
      </c>
      <c r="D102" s="170">
        <v>2027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6180550</v>
      </c>
      <c r="B103" s="192">
        <f t="shared" si="3"/>
        <v>42563</v>
      </c>
      <c r="C103" s="170" t="s">
        <v>295</v>
      </c>
      <c r="D103" s="170">
        <v>1028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6180550</v>
      </c>
      <c r="B104" s="192">
        <f t="shared" si="3"/>
        <v>42563</v>
      </c>
      <c r="C104" s="170" t="s">
        <v>296</v>
      </c>
      <c r="D104" s="170">
        <v>1030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6180550</v>
      </c>
      <c r="B105" s="192">
        <f t="shared" si="3"/>
        <v>42563</v>
      </c>
      <c r="C105" s="170" t="s">
        <v>297</v>
      </c>
      <c r="D105" s="170">
        <v>978</v>
      </c>
      <c r="E105" s="170">
        <v>17</v>
      </c>
      <c r="F105" s="170">
        <v>5</v>
      </c>
      <c r="G105" s="170">
        <v>18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6180550</v>
      </c>
      <c r="B106" s="192">
        <f t="shared" si="3"/>
        <v>42563</v>
      </c>
      <c r="C106" s="170" t="s">
        <v>298</v>
      </c>
      <c r="D106" s="170">
        <v>995</v>
      </c>
      <c r="E106" s="170">
        <v>56</v>
      </c>
      <c r="F106" s="170">
        <v>435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6180550</v>
      </c>
      <c r="B107" s="192">
        <f t="shared" si="3"/>
        <v>42563</v>
      </c>
      <c r="C107" s="170" t="s">
        <v>299</v>
      </c>
      <c r="D107" s="170">
        <v>19280</v>
      </c>
      <c r="E107" s="170">
        <v>34</v>
      </c>
      <c r="F107" s="170">
        <v>328</v>
      </c>
      <c r="G107" s="170">
        <v>52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6180550</v>
      </c>
      <c r="B108" s="192">
        <f t="shared" si="3"/>
        <v>42563</v>
      </c>
      <c r="C108" s="170" t="s">
        <v>300</v>
      </c>
      <c r="D108" s="170">
        <v>1055</v>
      </c>
      <c r="E108" s="170">
        <v>3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6180550</v>
      </c>
      <c r="B109" s="192">
        <f t="shared" si="3"/>
        <v>42563</v>
      </c>
      <c r="C109" s="170" t="s">
        <v>301</v>
      </c>
      <c r="D109" s="170">
        <v>908</v>
      </c>
      <c r="E109" s="170">
        <v>1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6180550</v>
      </c>
      <c r="B110" s="192">
        <f t="shared" si="3"/>
        <v>42563</v>
      </c>
      <c r="C110" s="170" t="s">
        <v>302</v>
      </c>
      <c r="D110" s="170">
        <v>933</v>
      </c>
      <c r="E110" s="170">
        <v>12</v>
      </c>
      <c r="F110" s="170">
        <v>114</v>
      </c>
      <c r="G110" s="170">
        <v>297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6180550</v>
      </c>
      <c r="B111" s="192">
        <f t="shared" si="3"/>
        <v>42563</v>
      </c>
      <c r="C111" s="170" t="s">
        <v>303</v>
      </c>
      <c r="D111" s="170">
        <v>906</v>
      </c>
      <c r="E111" s="170"/>
      <c r="F111" s="170"/>
      <c r="G111" s="170" t="s">
        <v>291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6180550</v>
      </c>
      <c r="B112" s="192">
        <f t="shared" si="3"/>
        <v>42563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6180550</v>
      </c>
      <c r="B113" s="192">
        <f t="shared" si="3"/>
        <v>42563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6180550</v>
      </c>
      <c r="B114" s="192">
        <f t="shared" si="3"/>
        <v>42563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6180550</v>
      </c>
      <c r="B115" s="192">
        <f t="shared" si="3"/>
        <v>42563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6180550</v>
      </c>
      <c r="B116" s="192">
        <f t="shared" si="3"/>
        <v>42563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6180550</v>
      </c>
      <c r="B117" s="192">
        <f t="shared" si="3"/>
        <v>42563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6180550</v>
      </c>
      <c r="B118" s="192">
        <f t="shared" si="3"/>
        <v>42563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6180550</v>
      </c>
      <c r="B119" s="192">
        <f t="shared" si="3"/>
        <v>42563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6180550</v>
      </c>
      <c r="B120" s="192">
        <f t="shared" si="3"/>
        <v>42563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6180550</v>
      </c>
      <c r="B121" s="192">
        <f t="shared" si="3"/>
        <v>42563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6180550</v>
      </c>
      <c r="B122" s="192">
        <f aca="true" t="shared" si="5" ref="B122:B153">+B$88</f>
        <v>42563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6180550</v>
      </c>
      <c r="B123" s="192">
        <f t="shared" si="5"/>
        <v>42563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6180550</v>
      </c>
      <c r="B124" s="192">
        <f t="shared" si="5"/>
        <v>42563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6180550</v>
      </c>
      <c r="B125" s="192">
        <f t="shared" si="5"/>
        <v>42563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6180550</v>
      </c>
      <c r="B126" s="192">
        <f t="shared" si="5"/>
        <v>42563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6180550</v>
      </c>
      <c r="B127" s="192">
        <f t="shared" si="5"/>
        <v>42563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6180550</v>
      </c>
      <c r="B128" s="192">
        <f t="shared" si="5"/>
        <v>42563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6180550</v>
      </c>
      <c r="B129" s="192">
        <f t="shared" si="5"/>
        <v>42563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6180550</v>
      </c>
      <c r="B130" s="192">
        <f t="shared" si="5"/>
        <v>42563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6180550</v>
      </c>
      <c r="B131" s="192">
        <f t="shared" si="5"/>
        <v>42563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6180550</v>
      </c>
      <c r="B132" s="192">
        <f t="shared" si="5"/>
        <v>42563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6180550</v>
      </c>
      <c r="B133" s="192">
        <f t="shared" si="5"/>
        <v>42563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6180550</v>
      </c>
      <c r="B134" s="192">
        <f t="shared" si="5"/>
        <v>42563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6180550</v>
      </c>
      <c r="B135" s="192">
        <f t="shared" si="5"/>
        <v>42563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6180550</v>
      </c>
      <c r="B136" s="192">
        <f t="shared" si="5"/>
        <v>42563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6180550</v>
      </c>
      <c r="B137" s="192">
        <f t="shared" si="5"/>
        <v>42563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6180550</v>
      </c>
      <c r="B138" s="192">
        <f t="shared" si="5"/>
        <v>42563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6180550</v>
      </c>
      <c r="B139" s="192">
        <f t="shared" si="5"/>
        <v>42563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6180550</v>
      </c>
      <c r="B140" s="192">
        <f t="shared" si="5"/>
        <v>42563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6180550</v>
      </c>
      <c r="B141" s="192">
        <f t="shared" si="5"/>
        <v>42563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6180550</v>
      </c>
      <c r="B142" s="192">
        <f t="shared" si="5"/>
        <v>42563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6180550</v>
      </c>
      <c r="B143" s="192">
        <f t="shared" si="5"/>
        <v>42563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6180550</v>
      </c>
      <c r="B144" s="192">
        <f t="shared" si="5"/>
        <v>42563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6180550</v>
      </c>
      <c r="B145" s="192">
        <f t="shared" si="5"/>
        <v>42563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6180550</v>
      </c>
      <c r="B146" s="192">
        <f t="shared" si="5"/>
        <v>42563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6180550</v>
      </c>
      <c r="B147" s="192">
        <f t="shared" si="5"/>
        <v>42563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6180550</v>
      </c>
      <c r="B148" s="192">
        <f t="shared" si="5"/>
        <v>42563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6180550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6180550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6180550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6180550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6180550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6180550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6180550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6180550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6180550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6180550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6180550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6180550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6180550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6180550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6180550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6180550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6180550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6180550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6180550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6180550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6180550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6180550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6180550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6180550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6180550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6180550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6180550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6180550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6180550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6180550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6180550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6180550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6180550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6180550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6180550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6180550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6180550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6180550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6180550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6180550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6180550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6180550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6180550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6180550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6180550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6180550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6180550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6180550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6180550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6180550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6180550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6180550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6180550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6180550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6180550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6180550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6180550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6180550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6180550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6180550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6180550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6180550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6180550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6180550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6180550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6180550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6180550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6180550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6180550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6180550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6180550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6180550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6180550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6180550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6180550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6180550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6180550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6180550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6180550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6180550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6180550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6180550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6180550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6180550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6180550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6180550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6180550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6180550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6180550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6180550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6180550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6180550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6180550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6180550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6180550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2017-01-19T13:51:39Z</dcterms:modified>
  <cp:category/>
  <cp:version/>
  <cp:contentType/>
  <cp:contentStatus/>
</cp:coreProperties>
</file>