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<sst xmlns="http://schemas.openxmlformats.org/spreadsheetml/2006/main" count="394" uniqueCount="260">
  <si>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</si>
  <si>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</si>
  <si>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</si>
  <si>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</si>
  <si>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</si>
  <si>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</si>
  <si>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</si>
  <si>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</si>
  <si>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</si>
  <si>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</si>
  <si>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</si>
  <si>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</si>
  <si>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</si>
  <si>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</si>
  <si>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</si>
  <si>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</si>
  <si>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</si>
  <si>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</si>
  <si>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</si>
  <si>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</si>
  <si>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</si>
  <si>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</si>
  <si>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</si>
  <si>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</si>
  <si>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</si>
  <si>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</si>
  <si>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</si>
  <si>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</si>
  <si>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</si>
  <si>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</si>
  <si>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</si>
  <si>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</si>
  <si>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</si>
  <si>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</si>
  <si>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</si>
  <si>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</si>
  <si>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</si>
  <si>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</si>
  <si>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</si>
  <si>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</si>
  <si>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</si>
  <si>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</si>
  <si>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</si>
  <si>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</si>
  <si>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</si>
  <si>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</si>
  <si>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</si>
  <si>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</si>
  <si>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</si>
  <si>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</si>
  <si>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</si>
  <si>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</si>
  <si>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</si>
  <si>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</si>
  <si>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</si>
  <si>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</si>
  <si>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</si>
  <si>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</si>
  <si>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</si>
  <si>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</si>
  <si>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</si>
  <si>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</si>
  <si>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</si>
  <si>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</si>
  <si>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</si>
  <si>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</si>
  <si>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</si>
  <si>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</si>
  <si>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</si>
  <si>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</si>
  <si>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</si>
  <si>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</si>
  <si>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</si>
  <si>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</si>
  <si>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</si>
  <si>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</si>
  <si>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</si>
  <si>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</si>
  <si>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</si>
  <si>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</si>
  <si>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</si>
  <si>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</si>
  <si>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</si>
  <si>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</si>
  <si>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</si>
  <si>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</si>
  <si>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</si>
  <si>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</si>
  <si>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</si>
  <si>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</si>
  <si>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</si>
  <si>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</si>
  <si>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</si>
  <si>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</si>
  <si>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</si>
  <si>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</si>
  <si>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</si>
  <si>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</si>
  <si>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</si>
  <si>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</si>
  <si>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</si>
  <si>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</si>
  <si>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</si>
  <si>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</si>
  <si>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</si>
  <si>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</si>
  <si>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</si>
  <si>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</si>
  <si>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</si>
  <si>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</si>
  <si>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</si>
  <si>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</si>
  <si>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</si>
  <si>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</si>
  <si>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</si>
  <si>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</si>
  <si>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</si>
  <si>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</si>
  <si>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</si>
  <si>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</si>
  <si>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</si>
  <si>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</si>
  <si>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</si>
  <si>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</si>
  <si>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</si>
  <si>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</si>
  <si>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</si>
  <si>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</si>
  <si>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</si>
  <si>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</si>
  <si>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</si>
  <si>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</si>
  <si>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</si>
  <si>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</si>
  <si>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</si>
  <si>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</si>
  <si>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</si>
  <si>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</si>
  <si>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</si>
  <si>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</si>
  <si>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</si>
  <si>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</si>
  <si>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</si>
  <si>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</si>
  <si>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</si>
  <si>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</si>
  <si>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</si>
  <si>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</si>
  <si>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</si>
  <si>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</si>
  <si>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</si>
  <si>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</si>
  <si>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</si>
  <si>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</si>
  <si>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</si>
  <si>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</si>
  <si>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</si>
  <si>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</si>
  <si>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</si>
  <si>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</si>
  <si>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</si>
  <si>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</si>
  <si>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</si>
  <si>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</si>
  <si>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</si>
  <si>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</si>
  <si>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</si>
  <si>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</si>
  <si>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</si>
  <si>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</si>
  <si>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</si>
  <si>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</si>
  <si>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</si>
  <si>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</si>
  <si>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</si>
  <si>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</si>
  <si>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</si>
  <si>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</si>
  <si>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</si>
  <si>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</si>
  <si>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</si>
  <si>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</si>
  <si>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</si>
  <si>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</si>
  <si>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</si>
  <si>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</si>
  <si>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</si>
  <si>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</si>
  <si>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</si>
  <si>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</si>
  <si>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</si>
  <si>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</si>
  <si>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</si>
  <si>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</si>
  <si>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</si>
  <si>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</si>
  <si>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</si>
  <si>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</si>
  <si>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</si>
  <si>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</si>
  <si>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</si>
  <si>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</si>
  <si>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</si>
  <si>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</si>
  <si>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06182045</t>
  </si>
  <si>
    <t>LAMALOU</t>
  </si>
  <si>
    <t>ROUET</t>
  </si>
  <si>
    <t>34236</t>
  </si>
  <si>
    <t>Micrasema</t>
  </si>
  <si>
    <t>Silo</t>
  </si>
  <si>
    <t>Goeridae</t>
  </si>
  <si>
    <t>Allotrichia</t>
  </si>
  <si>
    <t>Hydroptila</t>
  </si>
  <si>
    <t>Hydroptilidae</t>
  </si>
  <si>
    <t>Limnephilinae</t>
  </si>
  <si>
    <t>Rhyacophila</t>
  </si>
  <si>
    <t>Baetis</t>
  </si>
  <si>
    <t>Centroptilum</t>
  </si>
  <si>
    <t>Cloeon</t>
  </si>
  <si>
    <t>Baetidae</t>
  </si>
  <si>
    <t>Ephemera</t>
  </si>
  <si>
    <t>Gerris</t>
  </si>
  <si>
    <t>Hydrometra</t>
  </si>
  <si>
    <t>Veliidae</t>
  </si>
  <si>
    <t>Dryops</t>
  </si>
  <si>
    <t>Colymbetinae</t>
  </si>
  <si>
    <t>Elmis</t>
  </si>
  <si>
    <t>Oulimnius</t>
  </si>
  <si>
    <t>Anthomyidae</t>
  </si>
  <si>
    <t>Chironomidae</t>
  </si>
  <si>
    <t>Dixidae</t>
  </si>
  <si>
    <t>Ephydridae</t>
  </si>
  <si>
    <t>Limoniidae</t>
  </si>
  <si>
    <t>Psychodidae</t>
  </si>
  <si>
    <t>Simuliidae</t>
  </si>
  <si>
    <t>Tabanidae</t>
  </si>
  <si>
    <t>Anisoptères</t>
  </si>
  <si>
    <t>Zygoptères</t>
  </si>
  <si>
    <t>Calopteryx</t>
  </si>
  <si>
    <t>Coenagrionidae</t>
  </si>
  <si>
    <t>Gomphidae</t>
  </si>
  <si>
    <t>Chalcholestes</t>
  </si>
  <si>
    <t>Sialis</t>
  </si>
  <si>
    <t>Agriotypus</t>
  </si>
  <si>
    <t>Gammarus</t>
  </si>
  <si>
    <t>Gammaridae</t>
  </si>
  <si>
    <t>Ostracodes</t>
  </si>
  <si>
    <t>Sphaeriidae</t>
  </si>
  <si>
    <t>Ancylus</t>
  </si>
  <si>
    <t>Belgrandia</t>
  </si>
  <si>
    <t>Hydrobiidae</t>
  </si>
  <si>
    <t>Radix</t>
  </si>
  <si>
    <t>Lymnaeidae</t>
  </si>
  <si>
    <t>Glossiphoniidae</t>
  </si>
  <si>
    <t>Dugesia</t>
  </si>
  <si>
    <t>OLIGOCHETES</t>
  </si>
  <si>
    <t>Gordiidae</t>
  </si>
  <si>
    <t>Nematoda</t>
  </si>
  <si>
    <t>HYDRACARIENS</t>
  </si>
  <si>
    <t>Tricladida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</si>
</sst>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03">
      <selection activeCell="D137" sqref="D13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717744</v>
      </c>
      <c r="H23" s="16">
        <v>1870144</v>
      </c>
      <c r="I23" s="16">
        <v>195</v>
      </c>
      <c r="J23" s="16" t="s">
        <v>19</v>
      </c>
      <c r="K23" s="44">
        <v>717745</v>
      </c>
      <c r="L23" s="44">
        <v>1870305</v>
      </c>
      <c r="M23" s="44">
        <v>717751</v>
      </c>
      <c r="N23" s="44">
        <v>1870221</v>
      </c>
      <c r="O23" s="44">
        <v>6</v>
      </c>
      <c r="P23" s="44">
        <v>100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764246</v>
      </c>
      <c r="L24" s="98">
        <v>630189</v>
      </c>
      <c r="M24" s="98">
        <v>764251</v>
      </c>
      <c r="N24" s="98">
        <v>6303104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06182045</v>
      </c>
      <c r="B39" s="95" t="str">
        <f>C23</f>
        <v>LAMALOU</v>
      </c>
      <c r="C39" s="113" t="str">
        <f>D23</f>
        <v>ROUET</v>
      </c>
      <c r="D39" s="43">
        <v>41792</v>
      </c>
      <c r="E39" s="44">
        <v>3.75</v>
      </c>
      <c r="F39" s="45" t="s">
        <v>129</v>
      </c>
      <c r="G39" s="89" t="s">
        <v>143</v>
      </c>
      <c r="H39" s="87">
        <v>35</v>
      </c>
      <c r="I39" s="87" t="s">
        <v>162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14</v>
      </c>
      <c r="I40" s="87" t="s">
        <v>162</v>
      </c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4</v>
      </c>
      <c r="I43" s="87" t="s">
        <v>163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11</v>
      </c>
      <c r="I46" s="87" t="s">
        <v>162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32</v>
      </c>
      <c r="I49" s="87" t="s">
        <v>162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3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06182045</v>
      </c>
      <c r="B66" s="60">
        <f>D39</f>
        <v>41792</v>
      </c>
      <c r="C66" s="61" t="s">
        <v>77</v>
      </c>
      <c r="D66" s="62" t="s">
        <v>154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06182045</v>
      </c>
      <c r="B67" s="72">
        <f>+B$66</f>
        <v>41792</v>
      </c>
      <c r="C67" s="61" t="s">
        <v>78</v>
      </c>
      <c r="D67" s="63" t="s">
        <v>137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06182045</v>
      </c>
      <c r="B68" s="72">
        <f aca="true" t="shared" si="1" ref="B68:B77">+B$66</f>
        <v>41792</v>
      </c>
      <c r="C68" s="61" t="s">
        <v>79</v>
      </c>
      <c r="D68" s="63" t="s">
        <v>156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06182045</v>
      </c>
      <c r="B69" s="72">
        <f t="shared" si="1"/>
        <v>41792</v>
      </c>
      <c r="C69" s="61" t="s">
        <v>80</v>
      </c>
      <c r="D69" s="63" t="s">
        <v>137</v>
      </c>
      <c r="E69" s="63" t="s">
        <v>10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06182045</v>
      </c>
      <c r="B70" s="72">
        <f t="shared" si="1"/>
        <v>41792</v>
      </c>
      <c r="C70" s="61" t="s">
        <v>81</v>
      </c>
      <c r="D70" s="63" t="s">
        <v>143</v>
      </c>
      <c r="E70" s="63" t="s">
        <v>11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06182045</v>
      </c>
      <c r="B71" s="72">
        <f t="shared" si="1"/>
        <v>41792</v>
      </c>
      <c r="C71" s="61" t="s">
        <v>82</v>
      </c>
      <c r="D71" s="63" t="s">
        <v>136</v>
      </c>
      <c r="E71" s="63" t="s">
        <v>11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06182045</v>
      </c>
      <c r="B72" s="72">
        <f t="shared" si="1"/>
        <v>41792</v>
      </c>
      <c r="C72" s="61" t="s">
        <v>83</v>
      </c>
      <c r="D72" s="63" t="s">
        <v>139</v>
      </c>
      <c r="E72" s="63" t="s">
        <v>11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06182045</v>
      </c>
      <c r="B73" s="72">
        <f t="shared" si="1"/>
        <v>41792</v>
      </c>
      <c r="C73" s="61" t="s">
        <v>84</v>
      </c>
      <c r="D73" s="63" t="s">
        <v>142</v>
      </c>
      <c r="E73" s="63" t="s">
        <v>11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06182045</v>
      </c>
      <c r="B74" s="72">
        <f t="shared" si="1"/>
        <v>41792</v>
      </c>
      <c r="C74" s="61" t="s">
        <v>85</v>
      </c>
      <c r="D74" s="63" t="s">
        <v>143</v>
      </c>
      <c r="E74" s="63" t="s">
        <v>10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06182045</v>
      </c>
      <c r="B75" s="72">
        <f t="shared" si="1"/>
        <v>41792</v>
      </c>
      <c r="C75" s="61" t="s">
        <v>86</v>
      </c>
      <c r="D75" s="63" t="s">
        <v>142</v>
      </c>
      <c r="E75" s="63" t="s">
        <v>10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06182045</v>
      </c>
      <c r="B76" s="72">
        <f t="shared" si="1"/>
        <v>41792</v>
      </c>
      <c r="C76" s="61" t="s">
        <v>87</v>
      </c>
      <c r="D76" s="63" t="s">
        <v>143</v>
      </c>
      <c r="E76" s="63" t="s">
        <v>11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06182045</v>
      </c>
      <c r="B77" s="72">
        <f t="shared" si="1"/>
        <v>41792</v>
      </c>
      <c r="C77" s="61" t="s">
        <v>88</v>
      </c>
      <c r="D77" s="63" t="s">
        <v>142</v>
      </c>
      <c r="E77" s="63" t="s">
        <v>11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06182045</v>
      </c>
      <c r="B88" s="96">
        <f>B66</f>
        <v>41792</v>
      </c>
      <c r="C88" s="87" t="s">
        <v>208</v>
      </c>
      <c r="D88" s="87">
        <v>268</v>
      </c>
      <c r="E88" s="87">
        <v>2</v>
      </c>
      <c r="F88" s="87">
        <v>0</v>
      </c>
      <c r="G88" s="87">
        <v>0</v>
      </c>
      <c r="H88" s="87">
        <v>2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06182045</v>
      </c>
      <c r="B89" s="72">
        <f>+B$88</f>
        <v>41792</v>
      </c>
      <c r="C89" s="87" t="s">
        <v>209</v>
      </c>
      <c r="D89" s="87">
        <v>292</v>
      </c>
      <c r="E89" s="87">
        <v>5</v>
      </c>
      <c r="F89" s="87">
        <v>10</v>
      </c>
      <c r="G89" s="87">
        <v>2</v>
      </c>
      <c r="H89" s="87"/>
      <c r="I89" s="87">
        <v>1</v>
      </c>
      <c r="J89" s="87">
        <v>4</v>
      </c>
      <c r="K89" s="87"/>
      <c r="L89" s="87">
        <v>2</v>
      </c>
      <c r="M89" s="87">
        <v>7</v>
      </c>
      <c r="N89" s="87"/>
      <c r="O89" s="87">
        <v>1</v>
      </c>
      <c r="P89" s="87"/>
      <c r="Q89" s="87"/>
      <c r="R89" s="87">
        <v>2</v>
      </c>
      <c r="S89" s="87"/>
      <c r="T89" s="86"/>
      <c r="U89" s="86"/>
    </row>
    <row r="90" spans="1:21" ht="14.25">
      <c r="A90" s="71" t="str">
        <f aca="true" t="shared" si="2" ref="A90:A121">+A$88</f>
        <v>06182045</v>
      </c>
      <c r="B90" s="72">
        <f aca="true" t="shared" si="3" ref="B90:B121">+B$88</f>
        <v>41792</v>
      </c>
      <c r="C90" s="87" t="s">
        <v>210</v>
      </c>
      <c r="D90" s="87">
        <v>286</v>
      </c>
      <c r="E90" s="87">
        <v>14</v>
      </c>
      <c r="F90" s="87">
        <v>2</v>
      </c>
      <c r="G90" s="87">
        <v>14</v>
      </c>
      <c r="H90" s="87">
        <v>1</v>
      </c>
      <c r="I90" s="87">
        <v>3</v>
      </c>
      <c r="J90" s="87">
        <v>9</v>
      </c>
      <c r="K90" s="87">
        <v>1</v>
      </c>
      <c r="L90" s="87"/>
      <c r="M90" s="87"/>
      <c r="N90" s="87">
        <v>1</v>
      </c>
      <c r="O90" s="87">
        <v>1</v>
      </c>
      <c r="P90" s="87">
        <v>12</v>
      </c>
      <c r="Q90" s="87">
        <v>1</v>
      </c>
      <c r="R90" s="87"/>
      <c r="S90" s="87">
        <v>1</v>
      </c>
      <c r="T90" s="86"/>
      <c r="U90" s="86"/>
    </row>
    <row r="91" spans="1:21" ht="14.25">
      <c r="A91" s="71" t="str">
        <f t="shared" si="2"/>
        <v>06182045</v>
      </c>
      <c r="B91" s="72">
        <f t="shared" si="3"/>
        <v>41792</v>
      </c>
      <c r="C91" s="87" t="s">
        <v>211</v>
      </c>
      <c r="D91" s="87">
        <v>202</v>
      </c>
      <c r="E91" s="87">
        <v>0</v>
      </c>
      <c r="F91" s="87">
        <v>0</v>
      </c>
      <c r="G91" s="87">
        <v>5</v>
      </c>
      <c r="H91" s="87"/>
      <c r="I91" s="87"/>
      <c r="J91" s="87"/>
      <c r="K91" s="87"/>
      <c r="L91" s="87"/>
      <c r="M91" s="87"/>
      <c r="N91" s="87"/>
      <c r="O91" s="87"/>
      <c r="P91" s="87"/>
      <c r="Q91" s="87">
        <v>2</v>
      </c>
      <c r="R91" s="87"/>
      <c r="S91" s="87">
        <v>3</v>
      </c>
      <c r="T91" s="86"/>
      <c r="U91" s="86"/>
    </row>
    <row r="92" spans="1:21" ht="14.25">
      <c r="A92" s="71" t="str">
        <f t="shared" si="2"/>
        <v>06182045</v>
      </c>
      <c r="B92" s="72">
        <f t="shared" si="3"/>
        <v>41792</v>
      </c>
      <c r="C92" s="87" t="s">
        <v>212</v>
      </c>
      <c r="D92" s="87">
        <v>200</v>
      </c>
      <c r="E92" s="87">
        <v>6</v>
      </c>
      <c r="F92" s="87">
        <v>11</v>
      </c>
      <c r="G92" s="87">
        <v>42</v>
      </c>
      <c r="H92" s="87"/>
      <c r="I92" s="87">
        <v>1</v>
      </c>
      <c r="J92" s="87">
        <v>4</v>
      </c>
      <c r="K92" s="87">
        <v>1</v>
      </c>
      <c r="L92" s="87">
        <v>8</v>
      </c>
      <c r="M92" s="87"/>
      <c r="N92" s="87"/>
      <c r="O92" s="87">
        <v>3</v>
      </c>
      <c r="P92" s="87"/>
      <c r="Q92" s="87">
        <v>13</v>
      </c>
      <c r="R92" s="87">
        <v>4</v>
      </c>
      <c r="S92" s="87">
        <v>25</v>
      </c>
      <c r="T92" s="86"/>
      <c r="U92" s="86"/>
    </row>
    <row r="93" spans="1:21" ht="14.25">
      <c r="A93" s="71" t="str">
        <f t="shared" si="2"/>
        <v>06182045</v>
      </c>
      <c r="B93" s="72">
        <f t="shared" si="3"/>
        <v>41792</v>
      </c>
      <c r="C93" s="87" t="s">
        <v>213</v>
      </c>
      <c r="D93" s="87">
        <v>193</v>
      </c>
      <c r="E93" s="87">
        <v>2</v>
      </c>
      <c r="F93" s="87">
        <v>9</v>
      </c>
      <c r="G93" s="87">
        <v>21</v>
      </c>
      <c r="H93" s="87"/>
      <c r="I93" s="87">
        <v>1</v>
      </c>
      <c r="J93" s="87"/>
      <c r="K93" s="87">
        <v>1</v>
      </c>
      <c r="L93" s="87">
        <v>4</v>
      </c>
      <c r="M93" s="87"/>
      <c r="N93" s="87"/>
      <c r="O93" s="87">
        <v>5</v>
      </c>
      <c r="P93" s="87"/>
      <c r="Q93" s="87">
        <v>14</v>
      </c>
      <c r="R93" s="87">
        <v>3</v>
      </c>
      <c r="S93" s="87">
        <v>4</v>
      </c>
      <c r="T93" s="86"/>
      <c r="U93" s="86"/>
    </row>
    <row r="94" spans="1:21" ht="14.25">
      <c r="A94" s="71" t="str">
        <f t="shared" si="2"/>
        <v>06182045</v>
      </c>
      <c r="B94" s="72">
        <f t="shared" si="3"/>
        <v>41792</v>
      </c>
      <c r="C94" s="87" t="s">
        <v>214</v>
      </c>
      <c r="D94" s="87">
        <v>3163</v>
      </c>
      <c r="E94" s="87">
        <v>1</v>
      </c>
      <c r="F94" s="87">
        <v>1</v>
      </c>
      <c r="G94" s="87">
        <v>0</v>
      </c>
      <c r="H94" s="87">
        <v>1</v>
      </c>
      <c r="I94" s="87"/>
      <c r="J94" s="87"/>
      <c r="K94" s="87"/>
      <c r="L94" s="87"/>
      <c r="M94" s="87">
        <v>1</v>
      </c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06182045</v>
      </c>
      <c r="B95" s="72">
        <f t="shared" si="3"/>
        <v>41792</v>
      </c>
      <c r="C95" s="87" t="s">
        <v>215</v>
      </c>
      <c r="D95" s="87">
        <v>183</v>
      </c>
      <c r="E95" s="87">
        <v>8</v>
      </c>
      <c r="F95" s="87">
        <v>0</v>
      </c>
      <c r="G95" s="87">
        <v>6</v>
      </c>
      <c r="H95" s="87"/>
      <c r="I95" s="87"/>
      <c r="J95" s="87"/>
      <c r="K95" s="87">
        <v>8</v>
      </c>
      <c r="L95" s="87"/>
      <c r="M95" s="87"/>
      <c r="N95" s="87"/>
      <c r="O95" s="87"/>
      <c r="P95" s="87"/>
      <c r="Q95" s="87">
        <v>3</v>
      </c>
      <c r="R95" s="87"/>
      <c r="S95" s="87">
        <v>3</v>
      </c>
      <c r="T95" s="86"/>
      <c r="U95" s="86"/>
    </row>
    <row r="96" spans="1:21" ht="14.25">
      <c r="A96" s="71" t="str">
        <f t="shared" si="2"/>
        <v>06182045</v>
      </c>
      <c r="B96" s="72">
        <f t="shared" si="3"/>
        <v>41792</v>
      </c>
      <c r="C96" s="87" t="s">
        <v>216</v>
      </c>
      <c r="D96" s="87">
        <v>364</v>
      </c>
      <c r="E96" s="87">
        <v>81</v>
      </c>
      <c r="F96" s="87">
        <v>4</v>
      </c>
      <c r="G96" s="87">
        <v>15</v>
      </c>
      <c r="H96" s="87"/>
      <c r="I96" s="87"/>
      <c r="J96" s="87"/>
      <c r="K96" s="87">
        <v>81</v>
      </c>
      <c r="L96" s="87">
        <v>1</v>
      </c>
      <c r="M96" s="87"/>
      <c r="N96" s="87">
        <v>3</v>
      </c>
      <c r="O96" s="87"/>
      <c r="P96" s="87">
        <v>12</v>
      </c>
      <c r="Q96" s="87"/>
      <c r="R96" s="87"/>
      <c r="S96" s="87">
        <v>3</v>
      </c>
      <c r="T96" s="86"/>
      <c r="U96" s="86"/>
    </row>
    <row r="97" spans="1:21" ht="14.25">
      <c r="A97" s="71" t="str">
        <f t="shared" si="2"/>
        <v>06182045</v>
      </c>
      <c r="B97" s="72">
        <f t="shared" si="3"/>
        <v>41792</v>
      </c>
      <c r="C97" s="87" t="s">
        <v>217</v>
      </c>
      <c r="D97" s="87">
        <v>383</v>
      </c>
      <c r="E97" s="87">
        <v>7</v>
      </c>
      <c r="F97" s="87">
        <v>11</v>
      </c>
      <c r="G97" s="87">
        <v>5</v>
      </c>
      <c r="H97" s="87">
        <v>2</v>
      </c>
      <c r="I97" s="87">
        <v>1</v>
      </c>
      <c r="J97" s="87">
        <v>4</v>
      </c>
      <c r="K97" s="87"/>
      <c r="L97" s="87">
        <v>10</v>
      </c>
      <c r="M97" s="87">
        <v>1</v>
      </c>
      <c r="N97" s="87"/>
      <c r="O97" s="87"/>
      <c r="P97" s="87"/>
      <c r="Q97" s="87"/>
      <c r="R97" s="87">
        <v>5</v>
      </c>
      <c r="S97" s="87"/>
      <c r="T97" s="86"/>
      <c r="U97" s="86"/>
    </row>
    <row r="98" spans="1:21" ht="14.25">
      <c r="A98" s="71" t="str">
        <f t="shared" si="2"/>
        <v>06182045</v>
      </c>
      <c r="B98" s="72">
        <f t="shared" si="3"/>
        <v>41792</v>
      </c>
      <c r="C98" s="87" t="s">
        <v>218</v>
      </c>
      <c r="D98" s="87">
        <v>387</v>
      </c>
      <c r="E98" s="87">
        <v>0</v>
      </c>
      <c r="F98" s="87">
        <v>1</v>
      </c>
      <c r="G98" s="87">
        <v>0</v>
      </c>
      <c r="H98" s="87"/>
      <c r="I98" s="87"/>
      <c r="J98" s="87"/>
      <c r="K98" s="87"/>
      <c r="L98" s="87">
        <v>1</v>
      </c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06182045</v>
      </c>
      <c r="B99" s="72">
        <f t="shared" si="3"/>
        <v>41792</v>
      </c>
      <c r="C99" s="87" t="s">
        <v>219</v>
      </c>
      <c r="D99" s="87">
        <v>363</v>
      </c>
      <c r="E99" s="87">
        <v>2</v>
      </c>
      <c r="F99" s="87">
        <v>24</v>
      </c>
      <c r="G99" s="87">
        <v>152</v>
      </c>
      <c r="H99" s="87"/>
      <c r="I99" s="87">
        <v>2</v>
      </c>
      <c r="J99" s="87"/>
      <c r="K99" s="87"/>
      <c r="L99" s="87"/>
      <c r="M99" s="87"/>
      <c r="N99" s="87">
        <v>3</v>
      </c>
      <c r="O99" s="87">
        <v>21</v>
      </c>
      <c r="P99" s="87">
        <v>6</v>
      </c>
      <c r="Q99" s="87">
        <v>46</v>
      </c>
      <c r="R99" s="87"/>
      <c r="S99" s="87">
        <v>100</v>
      </c>
      <c r="T99" s="86"/>
      <c r="U99" s="86"/>
    </row>
    <row r="100" spans="1:21" ht="14.25">
      <c r="A100" s="71" t="str">
        <f t="shared" si="2"/>
        <v>06182045</v>
      </c>
      <c r="B100" s="72">
        <f t="shared" si="3"/>
        <v>41792</v>
      </c>
      <c r="C100" s="87" t="s">
        <v>220</v>
      </c>
      <c r="D100" s="87">
        <v>502</v>
      </c>
      <c r="E100" s="87">
        <v>2</v>
      </c>
      <c r="F100" s="87">
        <v>0</v>
      </c>
      <c r="G100" s="87">
        <v>0</v>
      </c>
      <c r="H100" s="87"/>
      <c r="I100" s="87">
        <v>2</v>
      </c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06182045</v>
      </c>
      <c r="B101" s="72">
        <f t="shared" si="3"/>
        <v>41792</v>
      </c>
      <c r="C101" s="87" t="s">
        <v>221</v>
      </c>
      <c r="D101" s="87">
        <v>735</v>
      </c>
      <c r="E101" s="87">
        <v>0</v>
      </c>
      <c r="F101" s="87">
        <v>2</v>
      </c>
      <c r="G101" s="87">
        <v>0</v>
      </c>
      <c r="H101" s="87"/>
      <c r="I101" s="87"/>
      <c r="J101" s="87"/>
      <c r="K101" s="87"/>
      <c r="L101" s="87"/>
      <c r="M101" s="87">
        <v>2</v>
      </c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06182045</v>
      </c>
      <c r="B102" s="72">
        <f t="shared" si="3"/>
        <v>41792</v>
      </c>
      <c r="C102" s="87" t="s">
        <v>222</v>
      </c>
      <c r="D102" s="87">
        <v>740</v>
      </c>
      <c r="E102" s="87">
        <v>0</v>
      </c>
      <c r="F102" s="87">
        <v>1</v>
      </c>
      <c r="G102" s="87">
        <v>0</v>
      </c>
      <c r="H102" s="87"/>
      <c r="I102" s="87"/>
      <c r="J102" s="87"/>
      <c r="K102" s="87"/>
      <c r="L102" s="87"/>
      <c r="M102" s="87">
        <v>1</v>
      </c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06182045</v>
      </c>
      <c r="B103" s="72">
        <f t="shared" si="3"/>
        <v>41792</v>
      </c>
      <c r="C103" s="87" t="s">
        <v>223</v>
      </c>
      <c r="D103" s="87">
        <v>743</v>
      </c>
      <c r="E103" s="87">
        <v>0</v>
      </c>
      <c r="F103" s="87">
        <v>6</v>
      </c>
      <c r="G103" s="87">
        <v>0</v>
      </c>
      <c r="H103" s="87"/>
      <c r="I103" s="87"/>
      <c r="J103" s="87"/>
      <c r="K103" s="87"/>
      <c r="L103" s="87"/>
      <c r="M103" s="87">
        <v>5</v>
      </c>
      <c r="N103" s="87">
        <v>1</v>
      </c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06182045</v>
      </c>
      <c r="B104" s="72">
        <f t="shared" si="3"/>
        <v>41792</v>
      </c>
      <c r="C104" s="87" t="s">
        <v>224</v>
      </c>
      <c r="D104" s="87">
        <v>613</v>
      </c>
      <c r="E104" s="87">
        <v>0</v>
      </c>
      <c r="F104" s="87">
        <v>0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>
        <v>1</v>
      </c>
      <c r="R104" s="87"/>
      <c r="S104" s="87"/>
      <c r="T104" s="86"/>
      <c r="U104" s="86"/>
    </row>
    <row r="105" spans="1:21" ht="14.25">
      <c r="A105" s="71" t="str">
        <f t="shared" si="2"/>
        <v>06182045</v>
      </c>
      <c r="B105" s="72">
        <f t="shared" si="3"/>
        <v>41792</v>
      </c>
      <c r="C105" s="87" t="s">
        <v>225</v>
      </c>
      <c r="D105" s="87">
        <v>2395</v>
      </c>
      <c r="E105" s="87">
        <v>0</v>
      </c>
      <c r="F105" s="87">
        <v>1</v>
      </c>
      <c r="G105" s="87">
        <v>0</v>
      </c>
      <c r="H105" s="87"/>
      <c r="I105" s="87"/>
      <c r="J105" s="87"/>
      <c r="K105" s="87"/>
      <c r="L105" s="87"/>
      <c r="M105" s="87">
        <v>1</v>
      </c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06182045</v>
      </c>
      <c r="B106" s="72">
        <f t="shared" si="3"/>
        <v>41792</v>
      </c>
      <c r="C106" s="87" t="s">
        <v>226</v>
      </c>
      <c r="D106" s="87">
        <v>618</v>
      </c>
      <c r="E106" s="87">
        <v>894</v>
      </c>
      <c r="F106" s="87">
        <v>1745</v>
      </c>
      <c r="G106" s="87">
        <v>2660</v>
      </c>
      <c r="H106" s="87">
        <v>77</v>
      </c>
      <c r="I106" s="87">
        <v>156</v>
      </c>
      <c r="J106" s="87">
        <v>558</v>
      </c>
      <c r="K106" s="87">
        <v>103</v>
      </c>
      <c r="L106" s="87">
        <v>124</v>
      </c>
      <c r="M106" s="87">
        <v>76</v>
      </c>
      <c r="N106" s="87">
        <v>38</v>
      </c>
      <c r="O106" s="87">
        <v>1507</v>
      </c>
      <c r="P106" s="87">
        <v>367</v>
      </c>
      <c r="Q106" s="87">
        <v>1245</v>
      </c>
      <c r="R106" s="87">
        <v>67</v>
      </c>
      <c r="S106" s="87">
        <v>981</v>
      </c>
      <c r="T106" s="86"/>
      <c r="U106" s="86"/>
    </row>
    <row r="107" spans="1:21" ht="14.25">
      <c r="A107" s="71" t="str">
        <f t="shared" si="2"/>
        <v>06182045</v>
      </c>
      <c r="B107" s="72">
        <f t="shared" si="3"/>
        <v>41792</v>
      </c>
      <c r="C107" s="87" t="s">
        <v>227</v>
      </c>
      <c r="D107" s="87">
        <v>622</v>
      </c>
      <c r="E107" s="87">
        <v>0</v>
      </c>
      <c r="F107" s="87">
        <v>1</v>
      </c>
      <c r="G107" s="87">
        <v>4</v>
      </c>
      <c r="H107" s="87"/>
      <c r="I107" s="87"/>
      <c r="J107" s="87"/>
      <c r="K107" s="87"/>
      <c r="L107" s="87"/>
      <c r="M107" s="87"/>
      <c r="N107" s="87"/>
      <c r="O107" s="87">
        <v>1</v>
      </c>
      <c r="P107" s="87">
        <v>2</v>
      </c>
      <c r="Q107" s="87">
        <v>1</v>
      </c>
      <c r="R107" s="87"/>
      <c r="S107" s="87">
        <v>1</v>
      </c>
      <c r="T107" s="86"/>
      <c r="U107" s="86"/>
    </row>
    <row r="108" spans="1:21" ht="14.25">
      <c r="A108" s="71" t="str">
        <f t="shared" si="2"/>
        <v>06182045</v>
      </c>
      <c r="B108" s="72">
        <f t="shared" si="3"/>
        <v>41792</v>
      </c>
      <c r="C108" s="87" t="s">
        <v>228</v>
      </c>
      <c r="D108" s="87">
        <v>847</v>
      </c>
      <c r="E108" s="87">
        <v>0</v>
      </c>
      <c r="F108" s="87">
        <v>0</v>
      </c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>
        <v>1</v>
      </c>
      <c r="R108" s="87"/>
      <c r="S108" s="87">
        <v>1</v>
      </c>
      <c r="T108" s="86"/>
      <c r="U108" s="86"/>
    </row>
    <row r="109" spans="1:21" ht="14.25">
      <c r="A109" s="71" t="str">
        <f t="shared" si="2"/>
        <v>06182045</v>
      </c>
      <c r="B109" s="72">
        <f t="shared" si="3"/>
        <v>41792</v>
      </c>
      <c r="C109" s="87" t="s">
        <v>229</v>
      </c>
      <c r="D109" s="87">
        <v>807</v>
      </c>
      <c r="E109" s="87">
        <v>116</v>
      </c>
      <c r="F109" s="87">
        <v>1154</v>
      </c>
      <c r="G109" s="87">
        <v>2313</v>
      </c>
      <c r="H109" s="87">
        <v>11</v>
      </c>
      <c r="I109" s="87">
        <v>33</v>
      </c>
      <c r="J109" s="87">
        <v>70</v>
      </c>
      <c r="K109" s="87">
        <v>2</v>
      </c>
      <c r="L109" s="87">
        <v>55</v>
      </c>
      <c r="M109" s="87">
        <v>124</v>
      </c>
      <c r="N109" s="87">
        <v>5</v>
      </c>
      <c r="O109" s="87">
        <v>970</v>
      </c>
      <c r="P109" s="87">
        <v>130</v>
      </c>
      <c r="Q109" s="87">
        <v>1000</v>
      </c>
      <c r="R109" s="87">
        <v>153</v>
      </c>
      <c r="S109" s="87">
        <v>1030</v>
      </c>
      <c r="T109" s="86"/>
      <c r="U109" s="86"/>
    </row>
    <row r="110" spans="1:21" ht="14.25">
      <c r="A110" s="71" t="str">
        <f t="shared" si="2"/>
        <v>06182045</v>
      </c>
      <c r="B110" s="72">
        <f t="shared" si="3"/>
        <v>41792</v>
      </c>
      <c r="C110" s="87" t="s">
        <v>230</v>
      </c>
      <c r="D110" s="87">
        <v>793</v>
      </c>
      <c r="E110" s="87">
        <v>0</v>
      </c>
      <c r="F110" s="87">
        <v>10</v>
      </c>
      <c r="G110" s="87">
        <v>0</v>
      </c>
      <c r="H110" s="87"/>
      <c r="I110" s="87"/>
      <c r="J110" s="87"/>
      <c r="K110" s="87"/>
      <c r="L110" s="87"/>
      <c r="M110" s="87">
        <v>2</v>
      </c>
      <c r="N110" s="87">
        <v>8</v>
      </c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06182045</v>
      </c>
      <c r="B111" s="72">
        <f t="shared" si="3"/>
        <v>41792</v>
      </c>
      <c r="C111" s="87" t="s">
        <v>231</v>
      </c>
      <c r="D111" s="87">
        <v>844</v>
      </c>
      <c r="E111" s="87">
        <v>0</v>
      </c>
      <c r="F111" s="87">
        <v>3</v>
      </c>
      <c r="G111" s="87">
        <v>0</v>
      </c>
      <c r="H111" s="87"/>
      <c r="I111" s="87"/>
      <c r="J111" s="87"/>
      <c r="K111" s="87"/>
      <c r="L111" s="87"/>
      <c r="M111" s="87">
        <v>2</v>
      </c>
      <c r="N111" s="87">
        <v>1</v>
      </c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06182045</v>
      </c>
      <c r="B112" s="72">
        <f t="shared" si="3"/>
        <v>41792</v>
      </c>
      <c r="C112" s="87" t="s">
        <v>232</v>
      </c>
      <c r="D112" s="87">
        <v>757</v>
      </c>
      <c r="E112" s="87">
        <v>0</v>
      </c>
      <c r="F112" s="87">
        <v>1</v>
      </c>
      <c r="G112" s="87">
        <v>1</v>
      </c>
      <c r="H112" s="87"/>
      <c r="I112" s="87"/>
      <c r="J112" s="87"/>
      <c r="K112" s="87"/>
      <c r="L112" s="87"/>
      <c r="M112" s="87"/>
      <c r="N112" s="87"/>
      <c r="O112" s="87">
        <v>1</v>
      </c>
      <c r="P112" s="87">
        <v>1</v>
      </c>
      <c r="Q112" s="87"/>
      <c r="R112" s="87"/>
      <c r="S112" s="87"/>
      <c r="T112" s="86"/>
      <c r="U112" s="86"/>
    </row>
    <row r="113" spans="1:21" ht="14.25">
      <c r="A113" s="71" t="str">
        <f t="shared" si="2"/>
        <v>06182045</v>
      </c>
      <c r="B113" s="72">
        <f t="shared" si="3"/>
        <v>41792</v>
      </c>
      <c r="C113" s="87" t="s">
        <v>233</v>
      </c>
      <c r="D113" s="87">
        <v>783</v>
      </c>
      <c r="E113" s="87">
        <v>0</v>
      </c>
      <c r="F113" s="87">
        <v>0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>
        <v>1</v>
      </c>
      <c r="Q113" s="87"/>
      <c r="R113" s="87"/>
      <c r="S113" s="87"/>
      <c r="T113" s="86"/>
      <c r="U113" s="86"/>
    </row>
    <row r="114" spans="1:21" ht="14.25">
      <c r="A114" s="71" t="str">
        <f t="shared" si="2"/>
        <v>06182045</v>
      </c>
      <c r="B114" s="72">
        <f t="shared" si="3"/>
        <v>41792</v>
      </c>
      <c r="C114" s="87" t="s">
        <v>234</v>
      </c>
      <c r="D114" s="87">
        <v>801</v>
      </c>
      <c r="E114" s="87">
        <v>1</v>
      </c>
      <c r="F114" s="87">
        <v>0</v>
      </c>
      <c r="G114" s="87">
        <v>1</v>
      </c>
      <c r="H114" s="87"/>
      <c r="I114" s="87"/>
      <c r="J114" s="87"/>
      <c r="K114" s="87">
        <v>1</v>
      </c>
      <c r="L114" s="87"/>
      <c r="M114" s="87"/>
      <c r="N114" s="87"/>
      <c r="O114" s="87"/>
      <c r="P114" s="87"/>
      <c r="Q114" s="87">
        <v>1</v>
      </c>
      <c r="R114" s="87"/>
      <c r="S114" s="87"/>
      <c r="T114" s="86"/>
      <c r="U114" s="86"/>
    </row>
    <row r="115" spans="1:21" ht="14.25">
      <c r="A115" s="71" t="str">
        <f t="shared" si="2"/>
        <v>06182045</v>
      </c>
      <c r="B115" s="72">
        <f t="shared" si="3"/>
        <v>41792</v>
      </c>
      <c r="C115" s="87" t="s">
        <v>235</v>
      </c>
      <c r="D115" s="87">
        <v>837</v>
      </c>
      <c r="E115" s="87">
        <v>0</v>
      </c>
      <c r="F115" s="87">
        <v>0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>
        <v>1</v>
      </c>
      <c r="T115" s="86"/>
      <c r="U115" s="86"/>
    </row>
    <row r="116" spans="1:21" ht="14.25">
      <c r="A116" s="71" t="str">
        <f t="shared" si="2"/>
        <v>06182045</v>
      </c>
      <c r="B116" s="72">
        <f t="shared" si="3"/>
        <v>41792</v>
      </c>
      <c r="C116" s="87" t="s">
        <v>236</v>
      </c>
      <c r="D116" s="87">
        <v>9787</v>
      </c>
      <c r="E116" s="87">
        <v>2</v>
      </c>
      <c r="F116" s="87">
        <v>0</v>
      </c>
      <c r="G116" s="87">
        <v>0</v>
      </c>
      <c r="H116" s="87"/>
      <c r="I116" s="87"/>
      <c r="J116" s="87"/>
      <c r="K116" s="87">
        <v>2</v>
      </c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06182045</v>
      </c>
      <c r="B117" s="72">
        <f t="shared" si="3"/>
        <v>41792</v>
      </c>
      <c r="C117" s="87" t="s">
        <v>237</v>
      </c>
      <c r="D117" s="87">
        <v>9785</v>
      </c>
      <c r="E117" s="87">
        <v>1</v>
      </c>
      <c r="F117" s="87">
        <v>0</v>
      </c>
      <c r="G117" s="87">
        <v>0</v>
      </c>
      <c r="H117" s="87">
        <v>1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06182045</v>
      </c>
      <c r="B118" s="72">
        <f t="shared" si="3"/>
        <v>41792</v>
      </c>
      <c r="C118" s="87" t="s">
        <v>238</v>
      </c>
      <c r="D118" s="87">
        <v>650</v>
      </c>
      <c r="E118" s="87">
        <v>1</v>
      </c>
      <c r="F118" s="87">
        <v>0</v>
      </c>
      <c r="G118" s="87">
        <v>0</v>
      </c>
      <c r="H118" s="87">
        <v>1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06182045</v>
      </c>
      <c r="B119" s="72">
        <f t="shared" si="3"/>
        <v>41792</v>
      </c>
      <c r="C119" s="87" t="s">
        <v>239</v>
      </c>
      <c r="D119" s="87">
        <v>658</v>
      </c>
      <c r="E119" s="87">
        <v>0</v>
      </c>
      <c r="F119" s="87">
        <v>3</v>
      </c>
      <c r="G119" s="87">
        <v>0</v>
      </c>
      <c r="H119" s="87"/>
      <c r="I119" s="87"/>
      <c r="J119" s="87"/>
      <c r="K119" s="87"/>
      <c r="L119" s="87"/>
      <c r="M119" s="87"/>
      <c r="N119" s="87">
        <v>3</v>
      </c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06182045</v>
      </c>
      <c r="B120" s="72">
        <f t="shared" si="3"/>
        <v>41792</v>
      </c>
      <c r="C120" s="87" t="s">
        <v>240</v>
      </c>
      <c r="D120" s="87">
        <v>678</v>
      </c>
      <c r="E120" s="87">
        <v>0</v>
      </c>
      <c r="F120" s="87">
        <v>0</v>
      </c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>
        <v>1</v>
      </c>
      <c r="Q120" s="87"/>
      <c r="R120" s="87"/>
      <c r="S120" s="87"/>
      <c r="T120" s="86"/>
      <c r="U120" s="86"/>
    </row>
    <row r="121" spans="1:21" ht="14.25">
      <c r="A121" s="71" t="str">
        <f t="shared" si="2"/>
        <v>06182045</v>
      </c>
      <c r="B121" s="72">
        <f t="shared" si="3"/>
        <v>41792</v>
      </c>
      <c r="C121" s="87" t="s">
        <v>241</v>
      </c>
      <c r="D121" s="87">
        <v>2611</v>
      </c>
      <c r="E121" s="87">
        <v>0</v>
      </c>
      <c r="F121" s="87">
        <v>1</v>
      </c>
      <c r="G121" s="87">
        <v>0</v>
      </c>
      <c r="H121" s="87"/>
      <c r="I121" s="87"/>
      <c r="J121" s="87"/>
      <c r="K121" s="87"/>
      <c r="L121" s="87"/>
      <c r="M121" s="87">
        <v>1</v>
      </c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06182045</v>
      </c>
      <c r="B122" s="72">
        <f aca="true" t="shared" si="5" ref="B122:B153">+B$88</f>
        <v>41792</v>
      </c>
      <c r="C122" s="87" t="s">
        <v>242</v>
      </c>
      <c r="D122" s="87">
        <v>704</v>
      </c>
      <c r="E122" s="87">
        <v>1</v>
      </c>
      <c r="F122" s="87">
        <v>0</v>
      </c>
      <c r="G122" s="87">
        <v>0</v>
      </c>
      <c r="H122" s="87"/>
      <c r="I122" s="87">
        <v>1</v>
      </c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06182045</v>
      </c>
      <c r="B123" s="72">
        <f t="shared" si="5"/>
        <v>41792</v>
      </c>
      <c r="C123" s="87" t="s">
        <v>243</v>
      </c>
      <c r="D123" s="87">
        <v>1083</v>
      </c>
      <c r="E123" s="87">
        <v>3</v>
      </c>
      <c r="F123" s="87">
        <v>0</v>
      </c>
      <c r="G123" s="87">
        <v>0</v>
      </c>
      <c r="H123" s="87"/>
      <c r="I123" s="87">
        <v>3</v>
      </c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06182045</v>
      </c>
      <c r="B124" s="72">
        <f t="shared" si="5"/>
        <v>41792</v>
      </c>
      <c r="C124" s="87" t="s">
        <v>244</v>
      </c>
      <c r="D124" s="87">
        <v>892</v>
      </c>
      <c r="E124" s="87">
        <v>397</v>
      </c>
      <c r="F124" s="87">
        <v>565</v>
      </c>
      <c r="G124" s="87">
        <v>1897</v>
      </c>
      <c r="H124" s="87">
        <v>4</v>
      </c>
      <c r="I124" s="87">
        <v>56</v>
      </c>
      <c r="J124" s="87">
        <v>127</v>
      </c>
      <c r="K124" s="87">
        <v>210</v>
      </c>
      <c r="L124" s="87">
        <v>65</v>
      </c>
      <c r="M124" s="87">
        <v>25</v>
      </c>
      <c r="N124" s="87">
        <v>125</v>
      </c>
      <c r="O124" s="87">
        <v>350</v>
      </c>
      <c r="P124" s="87">
        <v>400</v>
      </c>
      <c r="Q124" s="87">
        <v>620</v>
      </c>
      <c r="R124" s="87">
        <v>87</v>
      </c>
      <c r="S124" s="87">
        <v>790</v>
      </c>
      <c r="T124" s="86"/>
      <c r="U124" s="86"/>
    </row>
    <row r="125" spans="1:21" ht="14.25">
      <c r="A125" s="71" t="str">
        <f t="shared" si="4"/>
        <v>06182045</v>
      </c>
      <c r="B125" s="72">
        <f t="shared" si="5"/>
        <v>41792</v>
      </c>
      <c r="C125" s="87" t="s">
        <v>245</v>
      </c>
      <c r="D125" s="87">
        <v>887</v>
      </c>
      <c r="E125" s="87">
        <v>72</v>
      </c>
      <c r="F125" s="87">
        <v>262</v>
      </c>
      <c r="G125" s="87">
        <v>395</v>
      </c>
      <c r="H125" s="87">
        <v>13</v>
      </c>
      <c r="I125" s="87">
        <v>6</v>
      </c>
      <c r="J125" s="87">
        <v>18</v>
      </c>
      <c r="K125" s="87">
        <v>35</v>
      </c>
      <c r="L125" s="87">
        <v>39</v>
      </c>
      <c r="M125" s="87">
        <v>30</v>
      </c>
      <c r="N125" s="87">
        <v>43</v>
      </c>
      <c r="O125" s="87">
        <v>150</v>
      </c>
      <c r="P125" s="87">
        <v>70</v>
      </c>
      <c r="Q125" s="87">
        <v>105</v>
      </c>
      <c r="R125" s="87">
        <v>80</v>
      </c>
      <c r="S125" s="87">
        <v>140</v>
      </c>
      <c r="T125" s="86"/>
      <c r="U125" s="86"/>
    </row>
    <row r="126" spans="1:21" ht="14.25">
      <c r="A126" s="71" t="str">
        <f t="shared" si="4"/>
        <v>06182045</v>
      </c>
      <c r="B126" s="72">
        <f t="shared" si="5"/>
        <v>41792</v>
      </c>
      <c r="C126" s="87" t="s">
        <v>246</v>
      </c>
      <c r="D126" s="87">
        <v>3170</v>
      </c>
      <c r="E126" s="87">
        <v>0</v>
      </c>
      <c r="F126" s="87">
        <v>1</v>
      </c>
      <c r="G126" s="87">
        <v>0</v>
      </c>
      <c r="H126" s="87"/>
      <c r="I126" s="87"/>
      <c r="J126" s="87"/>
      <c r="K126" s="87"/>
      <c r="L126" s="87"/>
      <c r="M126" s="87"/>
      <c r="N126" s="87"/>
      <c r="O126" s="87">
        <v>1</v>
      </c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06182045</v>
      </c>
      <c r="B127" s="72">
        <f t="shared" si="5"/>
        <v>41792</v>
      </c>
      <c r="C127" s="87" t="s">
        <v>247</v>
      </c>
      <c r="D127" s="87">
        <v>1042</v>
      </c>
      <c r="E127" s="87">
        <v>2</v>
      </c>
      <c r="F127" s="87">
        <v>0</v>
      </c>
      <c r="G127" s="87">
        <v>0</v>
      </c>
      <c r="H127" s="87">
        <v>2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06182045</v>
      </c>
      <c r="B128" s="72">
        <f t="shared" si="5"/>
        <v>41792</v>
      </c>
      <c r="C128" s="87" t="s">
        <v>248</v>
      </c>
      <c r="D128" s="87">
        <v>1028</v>
      </c>
      <c r="E128" s="87">
        <v>10</v>
      </c>
      <c r="F128" s="87">
        <v>38</v>
      </c>
      <c r="G128" s="87">
        <v>0</v>
      </c>
      <c r="H128" s="87"/>
      <c r="I128" s="87">
        <v>3</v>
      </c>
      <c r="J128" s="87">
        <v>1</v>
      </c>
      <c r="K128" s="87">
        <v>6</v>
      </c>
      <c r="L128" s="87"/>
      <c r="M128" s="87">
        <v>38</v>
      </c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06182045</v>
      </c>
      <c r="B129" s="72">
        <f t="shared" si="5"/>
        <v>41792</v>
      </c>
      <c r="C129" s="87" t="s">
        <v>249</v>
      </c>
      <c r="D129" s="87">
        <v>982</v>
      </c>
      <c r="E129" s="87">
        <v>214</v>
      </c>
      <c r="F129" s="87">
        <v>2016</v>
      </c>
      <c r="G129" s="87">
        <v>1216</v>
      </c>
      <c r="H129" s="87">
        <v>43</v>
      </c>
      <c r="I129" s="87">
        <v>18</v>
      </c>
      <c r="J129" s="87">
        <v>115</v>
      </c>
      <c r="K129" s="87">
        <v>38</v>
      </c>
      <c r="L129" s="87">
        <v>810</v>
      </c>
      <c r="M129" s="87">
        <v>490</v>
      </c>
      <c r="N129" s="87">
        <v>700</v>
      </c>
      <c r="O129" s="87">
        <v>16</v>
      </c>
      <c r="P129" s="87">
        <v>27</v>
      </c>
      <c r="Q129" s="87">
        <v>77</v>
      </c>
      <c r="R129" s="87">
        <v>1100</v>
      </c>
      <c r="S129" s="87">
        <v>12</v>
      </c>
      <c r="T129" s="86"/>
      <c r="U129" s="86"/>
    </row>
    <row r="130" spans="1:21" ht="14.25">
      <c r="A130" s="71" t="str">
        <f t="shared" si="4"/>
        <v>06182045</v>
      </c>
      <c r="B130" s="72">
        <f t="shared" si="5"/>
        <v>41792</v>
      </c>
      <c r="C130" s="87" t="s">
        <v>250</v>
      </c>
      <c r="D130" s="87">
        <v>973</v>
      </c>
      <c r="E130" s="87">
        <v>137</v>
      </c>
      <c r="F130" s="87">
        <v>2161</v>
      </c>
      <c r="G130" s="87">
        <v>853</v>
      </c>
      <c r="H130" s="87">
        <v>85</v>
      </c>
      <c r="I130" s="87">
        <v>10</v>
      </c>
      <c r="J130" s="87">
        <v>20</v>
      </c>
      <c r="K130" s="87">
        <v>22</v>
      </c>
      <c r="L130" s="87">
        <v>1400</v>
      </c>
      <c r="M130" s="87">
        <v>35</v>
      </c>
      <c r="N130" s="87">
        <v>700</v>
      </c>
      <c r="O130" s="87">
        <v>26</v>
      </c>
      <c r="P130" s="87">
        <v>23</v>
      </c>
      <c r="Q130" s="87">
        <v>70</v>
      </c>
      <c r="R130" s="87">
        <v>750</v>
      </c>
      <c r="S130" s="87">
        <v>10</v>
      </c>
      <c r="T130" s="86"/>
      <c r="U130" s="86"/>
    </row>
    <row r="131" spans="1:21" ht="14.25">
      <c r="A131" s="71" t="str">
        <f t="shared" si="4"/>
        <v>06182045</v>
      </c>
      <c r="B131" s="72">
        <f t="shared" si="5"/>
        <v>41792</v>
      </c>
      <c r="C131" s="87" t="s">
        <v>251</v>
      </c>
      <c r="D131" s="87">
        <v>1004</v>
      </c>
      <c r="E131" s="87">
        <v>4</v>
      </c>
      <c r="F131" s="87">
        <v>1</v>
      </c>
      <c r="G131" s="87">
        <v>3</v>
      </c>
      <c r="H131" s="87"/>
      <c r="I131" s="87"/>
      <c r="J131" s="87">
        <v>4</v>
      </c>
      <c r="K131" s="87"/>
      <c r="L131" s="87">
        <v>1</v>
      </c>
      <c r="M131" s="87"/>
      <c r="N131" s="87"/>
      <c r="O131" s="87"/>
      <c r="P131" s="87"/>
      <c r="Q131" s="87"/>
      <c r="R131" s="87">
        <v>3</v>
      </c>
      <c r="S131" s="87"/>
      <c r="T131" s="86"/>
      <c r="U131" s="86"/>
    </row>
    <row r="132" spans="1:21" ht="14.25">
      <c r="A132" s="71" t="str">
        <f t="shared" si="4"/>
        <v>06182045</v>
      </c>
      <c r="B132" s="72">
        <f t="shared" si="5"/>
        <v>41792</v>
      </c>
      <c r="C132" s="87" t="s">
        <v>252</v>
      </c>
      <c r="D132" s="87">
        <v>998</v>
      </c>
      <c r="E132" s="87">
        <v>2</v>
      </c>
      <c r="F132" s="87">
        <v>34</v>
      </c>
      <c r="G132" s="87">
        <v>22</v>
      </c>
      <c r="H132" s="87">
        <v>1</v>
      </c>
      <c r="I132" s="87"/>
      <c r="J132" s="87">
        <v>1</v>
      </c>
      <c r="K132" s="87"/>
      <c r="L132" s="87">
        <v>18</v>
      </c>
      <c r="M132" s="87">
        <v>4</v>
      </c>
      <c r="N132" s="87">
        <v>12</v>
      </c>
      <c r="O132" s="87"/>
      <c r="P132" s="87"/>
      <c r="Q132" s="87"/>
      <c r="R132" s="87">
        <v>22</v>
      </c>
      <c r="S132" s="87"/>
      <c r="T132" s="86"/>
      <c r="U132" s="86"/>
    </row>
    <row r="133" spans="1:21" ht="14.25">
      <c r="A133" s="71" t="str">
        <f t="shared" si="4"/>
        <v>06182045</v>
      </c>
      <c r="B133" s="72">
        <f t="shared" si="5"/>
        <v>41792</v>
      </c>
      <c r="C133" s="87" t="s">
        <v>253</v>
      </c>
      <c r="D133" s="87">
        <v>908</v>
      </c>
      <c r="E133" s="87">
        <v>4</v>
      </c>
      <c r="F133" s="87">
        <v>0</v>
      </c>
      <c r="G133" s="87">
        <v>0</v>
      </c>
      <c r="H133" s="87">
        <v>4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06182045</v>
      </c>
      <c r="B134" s="72">
        <f t="shared" si="5"/>
        <v>41792</v>
      </c>
      <c r="C134" s="87" t="s">
        <v>259</v>
      </c>
      <c r="D134" s="87">
        <v>1054</v>
      </c>
      <c r="E134" s="87">
        <v>0</v>
      </c>
      <c r="F134" s="87">
        <v>1</v>
      </c>
      <c r="G134" s="87">
        <v>5</v>
      </c>
      <c r="H134" s="87"/>
      <c r="I134" s="87"/>
      <c r="J134" s="87"/>
      <c r="K134" s="87"/>
      <c r="L134" s="87"/>
      <c r="M134" s="87"/>
      <c r="N134" s="87"/>
      <c r="O134" s="87">
        <v>1</v>
      </c>
      <c r="P134" s="87"/>
      <c r="Q134" s="87">
        <v>1</v>
      </c>
      <c r="R134" s="87"/>
      <c r="S134" s="87">
        <v>4</v>
      </c>
      <c r="T134" s="86"/>
      <c r="U134" s="86"/>
    </row>
    <row r="135" spans="1:21" ht="14.25">
      <c r="A135" s="71" t="str">
        <f t="shared" si="4"/>
        <v>06182045</v>
      </c>
      <c r="B135" s="72">
        <f t="shared" si="5"/>
        <v>41792</v>
      </c>
      <c r="C135" s="87" t="s">
        <v>254</v>
      </c>
      <c r="D135" s="87">
        <v>1056</v>
      </c>
      <c r="E135" s="87">
        <v>0</v>
      </c>
      <c r="F135" s="87">
        <v>0</v>
      </c>
      <c r="G135" s="87">
        <v>3</v>
      </c>
      <c r="H135" s="87"/>
      <c r="I135" s="87"/>
      <c r="J135" s="87"/>
      <c r="K135" s="87"/>
      <c r="L135" s="87"/>
      <c r="M135" s="87"/>
      <c r="N135" s="87"/>
      <c r="O135" s="87"/>
      <c r="P135" s="87">
        <v>2</v>
      </c>
      <c r="Q135" s="87"/>
      <c r="R135" s="87"/>
      <c r="S135" s="87">
        <v>1</v>
      </c>
      <c r="T135" s="86"/>
      <c r="U135" s="86"/>
    </row>
    <row r="136" spans="1:21" ht="14.25">
      <c r="A136" s="71" t="str">
        <f t="shared" si="4"/>
        <v>06182045</v>
      </c>
      <c r="B136" s="72">
        <f t="shared" si="5"/>
        <v>41792</v>
      </c>
      <c r="C136" s="87" t="s">
        <v>255</v>
      </c>
      <c r="D136" s="87">
        <v>933</v>
      </c>
      <c r="E136" s="87">
        <v>43</v>
      </c>
      <c r="F136" s="87">
        <v>8</v>
      </c>
      <c r="G136" s="87">
        <v>11</v>
      </c>
      <c r="H136" s="87">
        <v>1</v>
      </c>
      <c r="I136" s="87">
        <v>40</v>
      </c>
      <c r="J136" s="87"/>
      <c r="K136" s="87">
        <v>2</v>
      </c>
      <c r="L136" s="87">
        <v>3</v>
      </c>
      <c r="M136" s="87">
        <v>5</v>
      </c>
      <c r="N136" s="87"/>
      <c r="O136" s="87"/>
      <c r="P136" s="87"/>
      <c r="Q136" s="87"/>
      <c r="R136" s="87">
        <v>3</v>
      </c>
      <c r="S136" s="87">
        <v>8</v>
      </c>
      <c r="T136" s="86"/>
      <c r="U136" s="86"/>
    </row>
    <row r="137" spans="1:21" ht="14.25">
      <c r="A137" s="71" t="str">
        <f t="shared" si="4"/>
        <v>06182045</v>
      </c>
      <c r="B137" s="72">
        <f t="shared" si="5"/>
        <v>41792</v>
      </c>
      <c r="C137" s="87" t="s">
        <v>256</v>
      </c>
      <c r="D137" s="87">
        <v>1085</v>
      </c>
      <c r="E137" s="87">
        <v>14</v>
      </c>
      <c r="F137" s="87">
        <v>2</v>
      </c>
      <c r="G137" s="87">
        <v>14</v>
      </c>
      <c r="H137" s="87">
        <v>1</v>
      </c>
      <c r="I137" s="87">
        <v>3</v>
      </c>
      <c r="J137" s="87">
        <v>9</v>
      </c>
      <c r="K137" s="87">
        <v>1</v>
      </c>
      <c r="L137" s="87"/>
      <c r="M137" s="87"/>
      <c r="N137" s="87">
        <v>1</v>
      </c>
      <c r="O137" s="87">
        <v>1</v>
      </c>
      <c r="P137" s="87">
        <v>12</v>
      </c>
      <c r="Q137" s="87">
        <v>1</v>
      </c>
      <c r="R137" s="87"/>
      <c r="S137" s="87">
        <v>1</v>
      </c>
      <c r="T137" s="86"/>
      <c r="U137" s="86"/>
    </row>
    <row r="138" spans="1:21" ht="14.25">
      <c r="A138" s="71" t="str">
        <f t="shared" si="4"/>
        <v>06182045</v>
      </c>
      <c r="B138" s="72">
        <f t="shared" si="5"/>
        <v>41792</v>
      </c>
      <c r="C138" s="87" t="s">
        <v>257</v>
      </c>
      <c r="D138" s="87">
        <v>1089</v>
      </c>
      <c r="E138" s="87">
        <v>0</v>
      </c>
      <c r="F138" s="87">
        <v>0</v>
      </c>
      <c r="G138" s="87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>
        <v>1</v>
      </c>
      <c r="R138" s="87"/>
      <c r="S138" s="87"/>
      <c r="T138" s="86"/>
      <c r="U138" s="86"/>
    </row>
    <row r="139" spans="1:21" ht="14.25">
      <c r="A139" s="71" t="str">
        <f t="shared" si="4"/>
        <v>06182045</v>
      </c>
      <c r="B139" s="72">
        <f t="shared" si="5"/>
        <v>41792</v>
      </c>
      <c r="C139" s="87" t="s">
        <v>258</v>
      </c>
      <c r="D139" s="87">
        <v>906</v>
      </c>
      <c r="E139" s="87">
        <v>21</v>
      </c>
      <c r="F139" s="87">
        <v>91</v>
      </c>
      <c r="G139" s="87">
        <v>110</v>
      </c>
      <c r="H139" s="87">
        <v>1</v>
      </c>
      <c r="I139" s="87">
        <v>1</v>
      </c>
      <c r="J139" s="87">
        <v>9</v>
      </c>
      <c r="K139" s="87">
        <v>10</v>
      </c>
      <c r="L139" s="87">
        <v>17</v>
      </c>
      <c r="M139" s="87">
        <v>3</v>
      </c>
      <c r="N139" s="87">
        <v>18</v>
      </c>
      <c r="O139" s="87">
        <v>53</v>
      </c>
      <c r="P139" s="87">
        <v>8</v>
      </c>
      <c r="Q139" s="87">
        <v>34</v>
      </c>
      <c r="R139" s="87">
        <v>21</v>
      </c>
      <c r="S139" s="87">
        <v>47</v>
      </c>
      <c r="T139" s="86"/>
      <c r="U139" s="86"/>
    </row>
    <row r="140" spans="1:21" ht="14.25">
      <c r="A140" s="71" t="str">
        <f t="shared" si="4"/>
        <v>06182045</v>
      </c>
      <c r="B140" s="72">
        <f t="shared" si="5"/>
        <v>41792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06182045</v>
      </c>
      <c r="B141" s="72">
        <f t="shared" si="5"/>
        <v>41792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06182045</v>
      </c>
      <c r="B142" s="72">
        <f t="shared" si="5"/>
        <v>41792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06182045</v>
      </c>
      <c r="B143" s="72">
        <f t="shared" si="5"/>
        <v>41792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06182045</v>
      </c>
      <c r="B144" s="72">
        <f t="shared" si="5"/>
        <v>41792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06182045</v>
      </c>
      <c r="B145" s="72">
        <f t="shared" si="5"/>
        <v>41792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06182045</v>
      </c>
      <c r="B146" s="72">
        <f t="shared" si="5"/>
        <v>41792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06182045</v>
      </c>
      <c r="B147" s="72">
        <f t="shared" si="5"/>
        <v>41792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06182045</v>
      </c>
      <c r="B148" s="72">
        <f t="shared" si="5"/>
        <v>41792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06182045</v>
      </c>
      <c r="B149" s="72">
        <f t="shared" si="5"/>
        <v>41792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06182045</v>
      </c>
      <c r="B150" s="72">
        <f t="shared" si="5"/>
        <v>41792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06182045</v>
      </c>
      <c r="B151" s="72">
        <f t="shared" si="5"/>
        <v>41792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06182045</v>
      </c>
      <c r="B152" s="72">
        <f t="shared" si="5"/>
        <v>41792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06182045</v>
      </c>
      <c r="B153" s="72">
        <f t="shared" si="5"/>
        <v>41792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06182045</v>
      </c>
      <c r="B154" s="72">
        <f aca="true" t="shared" si="7" ref="B154:B185">+B$88</f>
        <v>41792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06182045</v>
      </c>
      <c r="B155" s="72">
        <f t="shared" si="7"/>
        <v>41792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06182045</v>
      </c>
      <c r="B156" s="72">
        <f t="shared" si="7"/>
        <v>41792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06182045</v>
      </c>
      <c r="B157" s="72">
        <f t="shared" si="7"/>
        <v>41792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06182045</v>
      </c>
      <c r="B158" s="72">
        <f t="shared" si="7"/>
        <v>41792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06182045</v>
      </c>
      <c r="B159" s="72">
        <f t="shared" si="7"/>
        <v>41792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06182045</v>
      </c>
      <c r="B160" s="72">
        <f t="shared" si="7"/>
        <v>41792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06182045</v>
      </c>
      <c r="B161" s="72">
        <f t="shared" si="7"/>
        <v>41792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06182045</v>
      </c>
      <c r="B162" s="72">
        <f t="shared" si="7"/>
        <v>41792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06182045</v>
      </c>
      <c r="B163" s="72">
        <f t="shared" si="7"/>
        <v>41792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06182045</v>
      </c>
      <c r="B164" s="72">
        <f t="shared" si="7"/>
        <v>41792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06182045</v>
      </c>
      <c r="B165" s="72">
        <f t="shared" si="7"/>
        <v>41792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06182045</v>
      </c>
      <c r="B166" s="72">
        <f t="shared" si="7"/>
        <v>41792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06182045</v>
      </c>
      <c r="B167" s="72">
        <f t="shared" si="7"/>
        <v>41792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06182045</v>
      </c>
      <c r="B168" s="72">
        <f t="shared" si="7"/>
        <v>41792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06182045</v>
      </c>
      <c r="B169" s="72">
        <f t="shared" si="7"/>
        <v>41792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06182045</v>
      </c>
      <c r="B170" s="72">
        <f t="shared" si="7"/>
        <v>41792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06182045</v>
      </c>
      <c r="B171" s="72">
        <f t="shared" si="7"/>
        <v>41792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06182045</v>
      </c>
      <c r="B172" s="72">
        <f t="shared" si="7"/>
        <v>41792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06182045</v>
      </c>
      <c r="B173" s="72">
        <f t="shared" si="7"/>
        <v>41792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06182045</v>
      </c>
      <c r="B174" s="72">
        <f t="shared" si="7"/>
        <v>41792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06182045</v>
      </c>
      <c r="B175" s="72">
        <f t="shared" si="7"/>
        <v>41792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06182045</v>
      </c>
      <c r="B176" s="72">
        <f t="shared" si="7"/>
        <v>41792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06182045</v>
      </c>
      <c r="B177" s="72">
        <f t="shared" si="7"/>
        <v>41792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06182045</v>
      </c>
      <c r="B178" s="72">
        <f t="shared" si="7"/>
        <v>41792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06182045</v>
      </c>
      <c r="B179" s="72">
        <f t="shared" si="7"/>
        <v>41792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06182045</v>
      </c>
      <c r="B180" s="72">
        <f t="shared" si="7"/>
        <v>41792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06182045</v>
      </c>
      <c r="B181" s="72">
        <f t="shared" si="7"/>
        <v>41792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06182045</v>
      </c>
      <c r="B182" s="72">
        <f t="shared" si="7"/>
        <v>41792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06182045</v>
      </c>
      <c r="B183" s="72">
        <f t="shared" si="7"/>
        <v>41792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06182045</v>
      </c>
      <c r="B184" s="72">
        <f t="shared" si="7"/>
        <v>41792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06182045</v>
      </c>
      <c r="B185" s="72">
        <f t="shared" si="7"/>
        <v>41792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06182045</v>
      </c>
      <c r="B186" s="72">
        <f aca="true" t="shared" si="9" ref="B186:B217">+B$88</f>
        <v>41792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06182045</v>
      </c>
      <c r="B187" s="72">
        <f t="shared" si="9"/>
        <v>41792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06182045</v>
      </c>
      <c r="B188" s="72">
        <f t="shared" si="9"/>
        <v>41792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06182045</v>
      </c>
      <c r="B189" s="72">
        <f t="shared" si="9"/>
        <v>41792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06182045</v>
      </c>
      <c r="B190" s="72">
        <f t="shared" si="9"/>
        <v>41792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06182045</v>
      </c>
      <c r="B191" s="72">
        <f t="shared" si="9"/>
        <v>41792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06182045</v>
      </c>
      <c r="B192" s="72">
        <f t="shared" si="9"/>
        <v>41792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06182045</v>
      </c>
      <c r="B193" s="72">
        <f t="shared" si="9"/>
        <v>41792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06182045</v>
      </c>
      <c r="B194" s="72">
        <f t="shared" si="9"/>
        <v>41792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06182045</v>
      </c>
      <c r="B195" s="72">
        <f t="shared" si="9"/>
        <v>41792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06182045</v>
      </c>
      <c r="B196" s="72">
        <f t="shared" si="9"/>
        <v>41792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06182045</v>
      </c>
      <c r="B197" s="72">
        <f t="shared" si="9"/>
        <v>41792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06182045</v>
      </c>
      <c r="B198" s="72">
        <f t="shared" si="9"/>
        <v>41792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06182045</v>
      </c>
      <c r="B199" s="72">
        <f t="shared" si="9"/>
        <v>41792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06182045</v>
      </c>
      <c r="B200" s="72">
        <f t="shared" si="9"/>
        <v>41792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06182045</v>
      </c>
      <c r="B201" s="72">
        <f t="shared" si="9"/>
        <v>41792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06182045</v>
      </c>
      <c r="B202" s="72">
        <f t="shared" si="9"/>
        <v>41792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06182045</v>
      </c>
      <c r="B203" s="72">
        <f t="shared" si="9"/>
        <v>41792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06182045</v>
      </c>
      <c r="B204" s="72">
        <f t="shared" si="9"/>
        <v>41792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06182045</v>
      </c>
      <c r="B205" s="72">
        <f t="shared" si="9"/>
        <v>41792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06182045</v>
      </c>
      <c r="B206" s="72">
        <f t="shared" si="9"/>
        <v>41792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06182045</v>
      </c>
      <c r="B207" s="72">
        <f t="shared" si="9"/>
        <v>41792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06182045</v>
      </c>
      <c r="B208" s="72">
        <f t="shared" si="9"/>
        <v>41792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06182045</v>
      </c>
      <c r="B209" s="72">
        <f t="shared" si="9"/>
        <v>41792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06182045</v>
      </c>
      <c r="B210" s="72">
        <f t="shared" si="9"/>
        <v>41792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06182045</v>
      </c>
      <c r="B211" s="72">
        <f t="shared" si="9"/>
        <v>41792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06182045</v>
      </c>
      <c r="B212" s="72">
        <f t="shared" si="9"/>
        <v>41792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06182045</v>
      </c>
      <c r="B213" s="72">
        <f t="shared" si="9"/>
        <v>41792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06182045</v>
      </c>
      <c r="B214" s="72">
        <f t="shared" si="9"/>
        <v>41792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06182045</v>
      </c>
      <c r="B215" s="72">
        <f t="shared" si="9"/>
        <v>41792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06182045</v>
      </c>
      <c r="B216" s="72">
        <f t="shared" si="9"/>
        <v>41792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06182045</v>
      </c>
      <c r="B217" s="72">
        <f t="shared" si="9"/>
        <v>41792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06182045</v>
      </c>
      <c r="B218" s="72">
        <f aca="true" t="shared" si="11" ref="B218:B243">+B$88</f>
        <v>41792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06182045</v>
      </c>
      <c r="B219" s="72">
        <f t="shared" si="11"/>
        <v>41792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06182045</v>
      </c>
      <c r="B220" s="72">
        <f t="shared" si="11"/>
        <v>41792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06182045</v>
      </c>
      <c r="B221" s="72">
        <f t="shared" si="11"/>
        <v>41792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06182045</v>
      </c>
      <c r="B222" s="72">
        <f t="shared" si="11"/>
        <v>41792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06182045</v>
      </c>
      <c r="B223" s="72">
        <f t="shared" si="11"/>
        <v>41792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06182045</v>
      </c>
      <c r="B224" s="72">
        <f t="shared" si="11"/>
        <v>41792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06182045</v>
      </c>
      <c r="B225" s="72">
        <f t="shared" si="11"/>
        <v>41792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06182045</v>
      </c>
      <c r="B226" s="72">
        <f t="shared" si="11"/>
        <v>41792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06182045</v>
      </c>
      <c r="B227" s="72">
        <f t="shared" si="11"/>
        <v>41792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06182045</v>
      </c>
      <c r="B228" s="72">
        <f t="shared" si="11"/>
        <v>41792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06182045</v>
      </c>
      <c r="B229" s="72">
        <f t="shared" si="11"/>
        <v>41792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06182045</v>
      </c>
      <c r="B230" s="72">
        <f t="shared" si="11"/>
        <v>41792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06182045</v>
      </c>
      <c r="B231" s="72">
        <f t="shared" si="11"/>
        <v>41792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06182045</v>
      </c>
      <c r="B232" s="72">
        <f t="shared" si="11"/>
        <v>41792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06182045</v>
      </c>
      <c r="B233" s="72">
        <f t="shared" si="11"/>
        <v>41792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06182045</v>
      </c>
      <c r="B234" s="72">
        <f t="shared" si="11"/>
        <v>41792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06182045</v>
      </c>
      <c r="B235" s="72">
        <f t="shared" si="11"/>
        <v>41792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06182045</v>
      </c>
      <c r="B236" s="72">
        <f t="shared" si="11"/>
        <v>41792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06182045</v>
      </c>
      <c r="B237" s="72">
        <f t="shared" si="11"/>
        <v>41792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06182045</v>
      </c>
      <c r="B238" s="72">
        <f t="shared" si="11"/>
        <v>41792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06182045</v>
      </c>
      <c r="B239" s="72">
        <f t="shared" si="11"/>
        <v>41792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06182045</v>
      </c>
      <c r="B240" s="72">
        <f t="shared" si="11"/>
        <v>41792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06182045</v>
      </c>
      <c r="B241" s="72">
        <f t="shared" si="11"/>
        <v>41792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06182045</v>
      </c>
      <c r="B242" s="72">
        <f t="shared" si="11"/>
        <v>41792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06182045</v>
      </c>
      <c r="B243" s="72">
        <f t="shared" si="11"/>
        <v>41792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yannick.letet</cp:lastModifiedBy>
  <cp:lastPrinted>2007-03-15T14:55:31Z</cp:lastPrinted>
  <dcterms:created xsi:type="dcterms:W3CDTF">2006-11-24T10:55:07Z</dcterms:created>
  <dcterms:modified xsi:type="dcterms:W3CDTF">2016-12-07T09:32:22Z</dcterms:modified>
  <cp:category/>
  <cp:version/>
  <cp:contentType/>
  <cp:contentStatus/>
</cp:coreProperties>
</file>