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<sst xmlns="http://schemas.openxmlformats.org/spreadsheetml/2006/main" count="622" uniqueCount="346">
  <si>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</si>
  <si>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</si>
  <si>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</si>
  <si>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</si>
  <si>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</si>
  <si>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</si>
  <si>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</si>
  <si>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</si>
  <si>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</si>
  <si>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</si>
  <si>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</si>
  <si>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</si>
  <si>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</si>
  <si>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</si>
  <si>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</si>
  <si>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</si>
  <si>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</si>
  <si>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</si>
  <si>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</si>
  <si>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</si>
  <si>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</si>
  <si>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</si>
  <si>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</si>
  <si>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</si>
  <si>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</si>
  <si>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</si>
  <si>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</si>
  <si>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</si>
  <si>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</si>
  <si>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</si>
  <si>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</si>
  <si>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</si>
  <si>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</si>
  <si>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</si>
  <si>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</si>
  <si>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</si>
  <si>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</si>
  <si>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</si>
  <si>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</si>
  <si>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</si>
  <si>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</si>
  <si>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</si>
  <si>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</si>
  <si>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</si>
  <si>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</si>
  <si>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</si>
  <si>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</si>
  <si>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</si>
  <si>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</si>
  <si>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</si>
  <si>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</si>
  <si>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</si>
  <si>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</si>
  <si>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</si>
  <si>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</si>
  <si>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</si>
  <si>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</si>
  <si>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</si>
  <si>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</si>
  <si>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</si>
  <si>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</si>
  <si>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</si>
  <si>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</si>
  <si>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</si>
  <si>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</si>
  <si>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</si>
  <si>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</si>
  <si>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</si>
  <si>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</si>
  <si>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</si>
  <si>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</si>
  <si>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</si>
  <si>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</si>
  <si>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</si>
  <si>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</si>
  <si>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</si>
  <si>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</si>
  <si>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</si>
  <si>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</si>
  <si>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</si>
  <si>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</si>
  <si>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</si>
  <si>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</si>
  <si>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</si>
  <si>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</si>
  <si>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</si>
  <si>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</si>
  <si>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</si>
  <si>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</si>
  <si>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</si>
  <si>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</si>
  <si>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</si>
  <si>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</si>
  <si>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</si>
  <si>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</si>
  <si>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</si>
  <si>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</si>
  <si>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</si>
  <si>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</si>
  <si>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</si>
  <si>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</si>
  <si>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</si>
  <si>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</si>
  <si>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</si>
  <si>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</si>
  <si>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</si>
  <si>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</si>
  <si>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</si>
  <si>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</si>
  <si>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</si>
  <si>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</si>
  <si>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</si>
  <si>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</si>
  <si>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</si>
  <si>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</si>
  <si>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</si>
  <si>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</si>
  <si>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</si>
  <si>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</si>
  <si>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</si>
  <si>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</si>
  <si>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</si>
  <si>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</si>
  <si>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</si>
  <si>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</si>
  <si>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</si>
  <si>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</si>
  <si>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</si>
  <si>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</si>
  <si>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</si>
  <si>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</si>
  <si>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</si>
  <si>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</si>
  <si>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</si>
  <si>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</si>
  <si>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</si>
  <si>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</si>
  <si>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</si>
  <si>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</si>
  <si>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</si>
  <si>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</si>
  <si>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</si>
  <si>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</si>
  <si>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</si>
  <si>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</si>
  <si>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</si>
  <si>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</si>
  <si>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</si>
  <si>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</si>
  <si>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</si>
  <si>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</si>
  <si>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</si>
  <si>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</si>
  <si>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</si>
  <si>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</si>
  <si>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</si>
  <si>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</si>
  <si>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</si>
  <si>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</si>
  <si>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</si>
  <si>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</si>
  <si>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</si>
  <si>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</si>
  <si>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</si>
  <si>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</si>
  <si>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</si>
  <si>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</si>
  <si>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</si>
  <si>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</si>
  <si>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</si>
  <si>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</si>
  <si>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</si>
  <si>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</si>
  <si>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</si>
  <si>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</si>
  <si>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</si>
  <si>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</si>
  <si>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</si>
  <si>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</si>
  <si>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</si>
  <si>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</si>
  <si>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</si>
  <si>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</si>
  <si>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</si>
  <si>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</si>
  <si>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</si>
  <si>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</si>
  <si>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</si>
  <si>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</si>
  <si>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</si>
  <si>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</si>
  <si>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</si>
  <si>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</si>
  <si>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</si>
  <si>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</si>
  <si>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</si>
  <si>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</si>
  <si>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</si>
  <si>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</si>
  <si>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</si>
  <si>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</si>
  <si>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</si>
  <si>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</si>
  <si>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</si>
  <si>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</si>
  <si>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</si>
  <si>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</si>
  <si>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</si>
  <si>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</si>
  <si>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</si>
  <si>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</si>
  <si>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</si>
  <si>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</si>
  <si>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</si>
  <si>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</si>
  <si>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</si>
  <si>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</si>
  <si>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</si>
  <si>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</si>
  <si>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</si>
  <si>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</si>
  <si>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</si>
  <si>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</si>
  <si>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</si>
  <si>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</si>
  <si>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</si>
  <si>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</si>
  <si>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</si>
  <si>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</si>
  <si>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</si>
  <si>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</si>
  <si>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</si>
  <si>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</si>
  <si>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</si>
  <si>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</si>
  <si>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</si>
  <si>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</si>
  <si>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</si>
  <si>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</si>
  <si>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</si>
  <si>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</si>
  <si>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</si>
  <si>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</si>
  <si>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</si>
  <si>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</si>
  <si>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</si>
  <si>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</si>
  <si>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</si>
  <si>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</si>
  <si>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</si>
  <si>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</si>
  <si>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</si>
  <si>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</si>
  <si>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</si>
  <si>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</si>
  <si>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</si>
  <si>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</si>
  <si>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</si>
  <si>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</si>
  <si>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</si>
  <si>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</si>
  <si>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</si>
  <si>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</si>
  <si>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</si>
  <si>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</si>
  <si>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</si>
  <si>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</si>
  <si>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</si>
  <si>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</si>
  <si>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</si>
  <si>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</si>
  <si>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</si>
  <si>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</si>
  <si>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Lergue</t>
  </si>
  <si>
    <t>Lergue à Brignac</t>
  </si>
  <si>
    <t>BRIGNAC</t>
  </si>
  <si>
    <t>34041</t>
  </si>
  <si>
    <t>Pont D 4</t>
  </si>
  <si>
    <t xml:space="preserve"> </t>
  </si>
  <si>
    <t>Potamogeton</t>
  </si>
  <si>
    <t>Euleuctra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</si>
  <si>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</si>
  <si>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</si>
  <si>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</si>
  <si>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</si>
  <si>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</si>
  <si>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</si>
  <si>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</si>
  <si>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</si>
  <si>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</si>
  <si>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</si>
  <si>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</si>
  <si>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Triaenodes</t>
  </si>
  <si>
    <t>Chimarra</t>
  </si>
  <si>
    <t>Polycentropodidae</t>
  </si>
  <si>
    <t>Cyrnus</t>
  </si>
  <si>
    <t>Polycentropus</t>
  </si>
  <si>
    <t>Lype</t>
  </si>
  <si>
    <t>Psychomyia</t>
  </si>
  <si>
    <t>Baetis</t>
  </si>
  <si>
    <t>Caenis</t>
  </si>
  <si>
    <t>Dryops</t>
  </si>
  <si>
    <t>Helichus</t>
  </si>
  <si>
    <t>Elmis</t>
  </si>
  <si>
    <t>Esolus</t>
  </si>
  <si>
    <t>Limnius</t>
  </si>
  <si>
    <t>Oulimnius</t>
  </si>
  <si>
    <t>Potamophilus</t>
  </si>
  <si>
    <t>Stenelmis</t>
  </si>
  <si>
    <t>Orectochilus</t>
  </si>
  <si>
    <t>Atherix</t>
  </si>
  <si>
    <t>Atrichops</t>
  </si>
  <si>
    <t>Ceratopogoninae</t>
  </si>
  <si>
    <t>Chironomidae</t>
  </si>
  <si>
    <t>Antocha</t>
  </si>
  <si>
    <t>Simulium</t>
  </si>
  <si>
    <t>Tabanidae</t>
  </si>
  <si>
    <t>Micronecta</t>
  </si>
  <si>
    <t>Calopteryx</t>
  </si>
  <si>
    <t>Coenagrionidae</t>
  </si>
  <si>
    <t>Corduliidae</t>
  </si>
  <si>
    <t>Oxygastra</t>
  </si>
  <si>
    <t>Gomphus</t>
  </si>
  <si>
    <t>Onychogomphus</t>
  </si>
  <si>
    <t>Platycnemis</t>
  </si>
  <si>
    <t>Zygoptera</t>
  </si>
  <si>
    <t>Ostracodes</t>
  </si>
  <si>
    <t>P</t>
  </si>
  <si>
    <t>Copépodes</t>
  </si>
  <si>
    <t>Atyaephyra</t>
  </si>
  <si>
    <t>Asellidae</t>
  </si>
  <si>
    <t>Gammarus</t>
  </si>
  <si>
    <t>Ancylus</t>
  </si>
  <si>
    <t>Potamopyrgus</t>
  </si>
  <si>
    <t>Radix</t>
  </si>
  <si>
    <t>Physidae</t>
  </si>
  <si>
    <t>Physella</t>
  </si>
  <si>
    <t>Gyraulus</t>
  </si>
  <si>
    <t>Corbicula</t>
  </si>
  <si>
    <t>Dugesia</t>
  </si>
  <si>
    <t>Oligochaeta</t>
  </si>
  <si>
    <t>Bryozoa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</si>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</sst>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C146" sqref="C146:D14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692189</v>
      </c>
      <c r="H23" s="135">
        <v>1848035</v>
      </c>
      <c r="I23" s="135">
        <v>38</v>
      </c>
      <c r="J23" s="135" t="s">
        <v>162</v>
      </c>
      <c r="K23" s="137">
        <v>692195</v>
      </c>
      <c r="L23" s="137">
        <v>1848042</v>
      </c>
      <c r="M23" s="137">
        <v>692282</v>
      </c>
      <c r="N23" s="137">
        <v>1847791</v>
      </c>
      <c r="O23" s="137">
        <v>44</v>
      </c>
      <c r="P23" s="137">
        <v>270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738534</v>
      </c>
      <c r="H24" s="142">
        <v>6281132</v>
      </c>
      <c r="K24" s="142">
        <v>738540</v>
      </c>
      <c r="L24" s="142">
        <v>6281139</v>
      </c>
      <c r="M24" s="142">
        <v>738624</v>
      </c>
      <c r="N24" s="142">
        <v>6280887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6183000</v>
      </c>
      <c r="B39" s="165" t="str">
        <f>C23</f>
        <v>La Lergue</v>
      </c>
      <c r="C39" s="166" t="s">
        <v>277</v>
      </c>
      <c r="D39" s="167">
        <v>41165</v>
      </c>
      <c r="E39" s="137">
        <v>25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6183000</v>
      </c>
      <c r="B66" s="187">
        <f>D39</f>
        <v>41165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6183000</v>
      </c>
      <c r="B67" s="192">
        <f>+B$66</f>
        <v>41165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6183000</v>
      </c>
      <c r="B68" s="192">
        <f aca="true" t="shared" si="1" ref="B68:B77">+B$66</f>
        <v>41165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6183000</v>
      </c>
      <c r="B69" s="192">
        <f t="shared" si="1"/>
        <v>41165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30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6183000</v>
      </c>
      <c r="B70" s="192">
        <f t="shared" si="1"/>
        <v>41165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25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6183000</v>
      </c>
      <c r="B71" s="192">
        <f t="shared" si="1"/>
        <v>41165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20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6183000</v>
      </c>
      <c r="B72" s="192">
        <f t="shared" si="1"/>
        <v>41165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6183000</v>
      </c>
      <c r="B73" s="192">
        <f t="shared" si="1"/>
        <v>41165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6183000</v>
      </c>
      <c r="B74" s="192">
        <f t="shared" si="1"/>
        <v>41165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6183000</v>
      </c>
      <c r="B75" s="192">
        <f t="shared" si="1"/>
        <v>41165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6183000</v>
      </c>
      <c r="B76" s="192">
        <f t="shared" si="1"/>
        <v>41165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30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6183000</v>
      </c>
      <c r="B77" s="192">
        <f t="shared" si="1"/>
        <v>41165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25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6183000</v>
      </c>
      <c r="B88" s="197">
        <f>B66</f>
        <v>41165</v>
      </c>
      <c r="C88" s="170" t="s">
        <v>280</v>
      </c>
      <c r="D88" s="170">
        <v>67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6183000</v>
      </c>
      <c r="B89" s="192">
        <f>+B$88</f>
        <v>41165</v>
      </c>
      <c r="C89" s="170" t="s">
        <v>281</v>
      </c>
      <c r="D89" s="170">
        <v>263</v>
      </c>
      <c r="E89" s="170">
        <v>102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6183000</v>
      </c>
      <c r="B90" s="192">
        <f aca="true" t="shared" si="3" ref="B90:B121">+B$88</f>
        <v>41165</v>
      </c>
      <c r="C90" s="170" t="s">
        <v>282</v>
      </c>
      <c r="D90" s="170">
        <v>211</v>
      </c>
      <c r="E90" s="170">
        <v>46</v>
      </c>
      <c r="F90" s="170"/>
      <c r="G90" s="170">
        <v>29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6183000</v>
      </c>
      <c r="B91" s="192">
        <f t="shared" si="3"/>
        <v>41165</v>
      </c>
      <c r="C91" s="170" t="s">
        <v>283</v>
      </c>
      <c r="D91" s="170">
        <v>221</v>
      </c>
      <c r="E91" s="170">
        <v>1</v>
      </c>
      <c r="F91" s="170">
        <v>1</v>
      </c>
      <c r="G91" s="170">
        <v>22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6183000</v>
      </c>
      <c r="B92" s="192">
        <f t="shared" si="3"/>
        <v>41165</v>
      </c>
      <c r="C92" s="170" t="s">
        <v>284</v>
      </c>
      <c r="D92" s="170">
        <v>212</v>
      </c>
      <c r="E92" s="170">
        <v>53</v>
      </c>
      <c r="F92" s="170">
        <v>4</v>
      </c>
      <c r="G92" s="170">
        <v>107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6183000</v>
      </c>
      <c r="B93" s="192">
        <f t="shared" si="3"/>
        <v>41165</v>
      </c>
      <c r="C93" s="170" t="s">
        <v>285</v>
      </c>
      <c r="D93" s="170">
        <v>200</v>
      </c>
      <c r="E93" s="170">
        <v>4</v>
      </c>
      <c r="F93" s="170">
        <v>4</v>
      </c>
      <c r="G93" s="170">
        <v>18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6183000</v>
      </c>
      <c r="B94" s="192">
        <f t="shared" si="3"/>
        <v>41165</v>
      </c>
      <c r="C94" s="170" t="s">
        <v>286</v>
      </c>
      <c r="D94" s="170">
        <v>197</v>
      </c>
      <c r="E94" s="170">
        <v>20</v>
      </c>
      <c r="F94" s="170">
        <v>6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6183000</v>
      </c>
      <c r="B95" s="192">
        <f t="shared" si="3"/>
        <v>41165</v>
      </c>
      <c r="C95" s="170" t="s">
        <v>287</v>
      </c>
      <c r="D95" s="170">
        <v>311</v>
      </c>
      <c r="E95" s="170">
        <v>4</v>
      </c>
      <c r="F95" s="170">
        <v>3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6183000</v>
      </c>
      <c r="B96" s="192">
        <f t="shared" si="3"/>
        <v>41165</v>
      </c>
      <c r="C96" s="170" t="s">
        <v>288</v>
      </c>
      <c r="D96" s="170">
        <v>313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6183000</v>
      </c>
      <c r="B97" s="192">
        <f t="shared" si="3"/>
        <v>41165</v>
      </c>
      <c r="C97" s="170" t="s">
        <v>289</v>
      </c>
      <c r="D97" s="170">
        <v>319</v>
      </c>
      <c r="E97" s="170">
        <v>325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6183000</v>
      </c>
      <c r="B98" s="192">
        <f t="shared" si="3"/>
        <v>41165</v>
      </c>
      <c r="C98" s="170" t="s">
        <v>290</v>
      </c>
      <c r="D98" s="170">
        <v>312</v>
      </c>
      <c r="E98" s="170">
        <v>1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6183000</v>
      </c>
      <c r="B99" s="192">
        <f t="shared" si="3"/>
        <v>41165</v>
      </c>
      <c r="C99" s="170" t="s">
        <v>291</v>
      </c>
      <c r="D99" s="170">
        <v>317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6183000</v>
      </c>
      <c r="B100" s="192">
        <f t="shared" si="3"/>
        <v>41165</v>
      </c>
      <c r="C100" s="170" t="s">
        <v>292</v>
      </c>
      <c r="D100" s="170">
        <v>314</v>
      </c>
      <c r="E100" s="170">
        <v>26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6183000</v>
      </c>
      <c r="B101" s="192">
        <f t="shared" si="3"/>
        <v>41165</v>
      </c>
      <c r="C101" s="170" t="s">
        <v>293</v>
      </c>
      <c r="D101" s="170">
        <v>207</v>
      </c>
      <c r="E101" s="170">
        <v>1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6183000</v>
      </c>
      <c r="B102" s="192">
        <f t="shared" si="3"/>
        <v>41165</v>
      </c>
      <c r="C102" s="170" t="s">
        <v>294</v>
      </c>
      <c r="D102" s="170">
        <v>223</v>
      </c>
      <c r="E102" s="170">
        <v>1</v>
      </c>
      <c r="F102" s="170">
        <v>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6183000</v>
      </c>
      <c r="B103" s="192">
        <f t="shared" si="3"/>
        <v>41165</v>
      </c>
      <c r="C103" s="170" t="s">
        <v>295</v>
      </c>
      <c r="D103" s="170">
        <v>224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6183000</v>
      </c>
      <c r="B104" s="192">
        <f t="shared" si="3"/>
        <v>41165</v>
      </c>
      <c r="C104" s="170" t="s">
        <v>296</v>
      </c>
      <c r="D104" s="170">
        <v>231</v>
      </c>
      <c r="E104" s="170"/>
      <c r="F104" s="170">
        <v>3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6183000</v>
      </c>
      <c r="B105" s="192">
        <f t="shared" si="3"/>
        <v>41165</v>
      </c>
      <c r="C105" s="170" t="s">
        <v>297</v>
      </c>
      <c r="D105" s="170">
        <v>241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6183000</v>
      </c>
      <c r="B106" s="192">
        <f t="shared" si="3"/>
        <v>41165</v>
      </c>
      <c r="C106" s="170" t="s">
        <v>298</v>
      </c>
      <c r="D106" s="170">
        <v>239</v>
      </c>
      <c r="E106" s="170"/>
      <c r="F106" s="170">
        <v>1</v>
      </c>
      <c r="G106" s="170">
        <v>18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6183000</v>
      </c>
      <c r="B107" s="192">
        <f t="shared" si="3"/>
        <v>41165</v>
      </c>
      <c r="C107" s="170" t="s">
        <v>299</v>
      </c>
      <c r="D107" s="170">
        <v>364</v>
      </c>
      <c r="E107" s="170">
        <v>17</v>
      </c>
      <c r="F107" s="170"/>
      <c r="G107" s="170">
        <v>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6183000</v>
      </c>
      <c r="B108" s="192">
        <f t="shared" si="3"/>
        <v>41165</v>
      </c>
      <c r="C108" s="170" t="s">
        <v>300</v>
      </c>
      <c r="D108" s="170">
        <v>457</v>
      </c>
      <c r="E108" s="170">
        <v>16</v>
      </c>
      <c r="F108" s="170">
        <v>17</v>
      </c>
      <c r="G108" s="170">
        <v>18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6183000</v>
      </c>
      <c r="B109" s="192">
        <f t="shared" si="3"/>
        <v>41165</v>
      </c>
      <c r="C109" s="170" t="s">
        <v>301</v>
      </c>
      <c r="D109" s="170">
        <v>613</v>
      </c>
      <c r="E109" s="170">
        <v>4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6183000</v>
      </c>
      <c r="B110" s="192">
        <f t="shared" si="3"/>
        <v>41165</v>
      </c>
      <c r="C110" s="170" t="s">
        <v>302</v>
      </c>
      <c r="D110" s="170">
        <v>611</v>
      </c>
      <c r="E110" s="170">
        <v>1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6183000</v>
      </c>
      <c r="B111" s="192">
        <f t="shared" si="3"/>
        <v>41165</v>
      </c>
      <c r="C111" s="170" t="s">
        <v>303</v>
      </c>
      <c r="D111" s="170">
        <v>618</v>
      </c>
      <c r="E111" s="170">
        <v>1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6183000</v>
      </c>
      <c r="B112" s="192">
        <f t="shared" si="3"/>
        <v>41165</v>
      </c>
      <c r="C112" s="170" t="s">
        <v>304</v>
      </c>
      <c r="D112" s="170">
        <v>619</v>
      </c>
      <c r="E112" s="170">
        <v>86</v>
      </c>
      <c r="F112" s="170">
        <v>57</v>
      </c>
      <c r="G112" s="170">
        <v>54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6183000</v>
      </c>
      <c r="B113" s="192">
        <f t="shared" si="3"/>
        <v>41165</v>
      </c>
      <c r="C113" s="170" t="s">
        <v>305</v>
      </c>
      <c r="D113" s="170">
        <v>623</v>
      </c>
      <c r="E113" s="170">
        <v>1</v>
      </c>
      <c r="F113" s="170">
        <v>7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6183000</v>
      </c>
      <c r="B114" s="192">
        <f t="shared" si="3"/>
        <v>41165</v>
      </c>
      <c r="C114" s="170" t="s">
        <v>306</v>
      </c>
      <c r="D114" s="170">
        <v>622</v>
      </c>
      <c r="E114" s="170">
        <v>175</v>
      </c>
      <c r="F114" s="170">
        <v>78</v>
      </c>
      <c r="G114" s="170">
        <v>76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6183000</v>
      </c>
      <c r="B115" s="192">
        <f t="shared" si="3"/>
        <v>41165</v>
      </c>
      <c r="C115" s="170" t="s">
        <v>307</v>
      </c>
      <c r="D115" s="170">
        <v>615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6183000</v>
      </c>
      <c r="B116" s="192">
        <f t="shared" si="3"/>
        <v>41165</v>
      </c>
      <c r="C116" s="170" t="s">
        <v>308</v>
      </c>
      <c r="D116" s="170">
        <v>617</v>
      </c>
      <c r="E116" s="170">
        <v>5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6183000</v>
      </c>
      <c r="B117" s="192">
        <f t="shared" si="3"/>
        <v>41165</v>
      </c>
      <c r="C117" s="170" t="s">
        <v>309</v>
      </c>
      <c r="D117" s="170">
        <v>515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6183000</v>
      </c>
      <c r="B118" s="192">
        <f t="shared" si="3"/>
        <v>41165</v>
      </c>
      <c r="C118" s="170" t="s">
        <v>310</v>
      </c>
      <c r="D118" s="170">
        <v>839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6183000</v>
      </c>
      <c r="B119" s="192">
        <f t="shared" si="3"/>
        <v>41165</v>
      </c>
      <c r="C119" s="170" t="s">
        <v>311</v>
      </c>
      <c r="D119" s="170">
        <v>840</v>
      </c>
      <c r="E119" s="170">
        <v>1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6183000</v>
      </c>
      <c r="B120" s="192">
        <f t="shared" si="3"/>
        <v>41165</v>
      </c>
      <c r="C120" s="170" t="s">
        <v>312</v>
      </c>
      <c r="D120" s="170">
        <v>822</v>
      </c>
      <c r="E120" s="170">
        <v>1</v>
      </c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6183000</v>
      </c>
      <c r="B121" s="192">
        <f t="shared" si="3"/>
        <v>41165</v>
      </c>
      <c r="C121" s="170" t="s">
        <v>313</v>
      </c>
      <c r="D121" s="170">
        <v>807</v>
      </c>
      <c r="E121" s="170">
        <v>131</v>
      </c>
      <c r="F121" s="170">
        <v>3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6183000</v>
      </c>
      <c r="B122" s="192">
        <f aca="true" t="shared" si="5" ref="B122:B153">+B$88</f>
        <v>41165</v>
      </c>
      <c r="C122" s="170" t="s">
        <v>314</v>
      </c>
      <c r="D122" s="170">
        <v>759</v>
      </c>
      <c r="E122" s="170">
        <v>1</v>
      </c>
      <c r="F122" s="170">
        <v>3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6183000</v>
      </c>
      <c r="B123" s="192">
        <f t="shared" si="5"/>
        <v>41165</v>
      </c>
      <c r="C123" s="170" t="s">
        <v>315</v>
      </c>
      <c r="D123" s="170">
        <v>806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6183000</v>
      </c>
      <c r="B124" s="192">
        <f t="shared" si="5"/>
        <v>41165</v>
      </c>
      <c r="C124" s="170" t="s">
        <v>316</v>
      </c>
      <c r="D124" s="170">
        <v>837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6183000</v>
      </c>
      <c r="B125" s="192">
        <f t="shared" si="5"/>
        <v>41165</v>
      </c>
      <c r="C125" s="170" t="s">
        <v>317</v>
      </c>
      <c r="D125" s="170">
        <v>719</v>
      </c>
      <c r="E125" s="170">
        <v>2</v>
      </c>
      <c r="F125" s="170">
        <v>4</v>
      </c>
      <c r="G125" s="170">
        <v>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6183000</v>
      </c>
      <c r="B126" s="192">
        <f t="shared" si="5"/>
        <v>41165</v>
      </c>
      <c r="C126" s="170" t="s">
        <v>318</v>
      </c>
      <c r="D126" s="170">
        <v>650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6183000</v>
      </c>
      <c r="B127" s="192">
        <f t="shared" si="5"/>
        <v>41165</v>
      </c>
      <c r="C127" s="170" t="s">
        <v>319</v>
      </c>
      <c r="D127" s="170">
        <v>658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6183000</v>
      </c>
      <c r="B128" s="192">
        <f t="shared" si="5"/>
        <v>41165</v>
      </c>
      <c r="C128" s="170" t="s">
        <v>320</v>
      </c>
      <c r="D128" s="170">
        <v>690</v>
      </c>
      <c r="E128" s="170">
        <v>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6183000</v>
      </c>
      <c r="B129" s="192">
        <f t="shared" si="5"/>
        <v>41165</v>
      </c>
      <c r="C129" s="170" t="s">
        <v>321</v>
      </c>
      <c r="D129" s="170">
        <v>691</v>
      </c>
      <c r="E129" s="170">
        <v>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6183000</v>
      </c>
      <c r="B130" s="192">
        <f t="shared" si="5"/>
        <v>41165</v>
      </c>
      <c r="C130" s="170" t="s">
        <v>322</v>
      </c>
      <c r="D130" s="170">
        <v>679</v>
      </c>
      <c r="E130" s="170">
        <v>1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6183000</v>
      </c>
      <c r="B131" s="192">
        <f t="shared" si="5"/>
        <v>41165</v>
      </c>
      <c r="C131" s="170" t="s">
        <v>323</v>
      </c>
      <c r="D131" s="170">
        <v>682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6183000</v>
      </c>
      <c r="B132" s="192">
        <f t="shared" si="5"/>
        <v>41165</v>
      </c>
      <c r="C132" s="170" t="s">
        <v>324</v>
      </c>
      <c r="D132" s="170">
        <v>657</v>
      </c>
      <c r="E132" s="170">
        <v>34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6183000</v>
      </c>
      <c r="B133" s="192">
        <f t="shared" si="5"/>
        <v>41165</v>
      </c>
      <c r="C133" s="170" t="s">
        <v>325</v>
      </c>
      <c r="D133" s="170">
        <v>9785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6183000</v>
      </c>
      <c r="B134" s="192">
        <f t="shared" si="5"/>
        <v>41165</v>
      </c>
      <c r="C134" s="170" t="s">
        <v>326</v>
      </c>
      <c r="D134" s="170">
        <v>3170</v>
      </c>
      <c r="E134" s="170" t="s">
        <v>327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6183000</v>
      </c>
      <c r="B135" s="192">
        <f t="shared" si="5"/>
        <v>41165</v>
      </c>
      <c r="C135" s="170" t="s">
        <v>328</v>
      </c>
      <c r="D135" s="170">
        <v>3206</v>
      </c>
      <c r="E135" s="170" t="s">
        <v>327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6183000</v>
      </c>
      <c r="B136" s="192">
        <f t="shared" si="5"/>
        <v>41165</v>
      </c>
      <c r="C136" s="170" t="s">
        <v>329</v>
      </c>
      <c r="D136" s="170">
        <v>861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6183000</v>
      </c>
      <c r="B137" s="192">
        <f t="shared" si="5"/>
        <v>41165</v>
      </c>
      <c r="C137" s="170" t="s">
        <v>330</v>
      </c>
      <c r="D137" s="170">
        <v>880</v>
      </c>
      <c r="E137" s="170"/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6183000</v>
      </c>
      <c r="B138" s="192">
        <f t="shared" si="5"/>
        <v>41165</v>
      </c>
      <c r="C138" s="170" t="s">
        <v>331</v>
      </c>
      <c r="D138" s="170">
        <v>892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6183000</v>
      </c>
      <c r="B139" s="192">
        <f t="shared" si="5"/>
        <v>41165</v>
      </c>
      <c r="C139" s="170" t="s">
        <v>332</v>
      </c>
      <c r="D139" s="170">
        <v>1028</v>
      </c>
      <c r="E139" s="170">
        <v>12</v>
      </c>
      <c r="F139" s="170">
        <v>4</v>
      </c>
      <c r="G139" s="170">
        <v>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6183000</v>
      </c>
      <c r="B140" s="192">
        <f t="shared" si="5"/>
        <v>41165</v>
      </c>
      <c r="C140" s="170" t="s">
        <v>333</v>
      </c>
      <c r="D140" s="170">
        <v>978</v>
      </c>
      <c r="E140" s="170">
        <v>4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6183000</v>
      </c>
      <c r="B141" s="192">
        <f t="shared" si="5"/>
        <v>41165</v>
      </c>
      <c r="C141" s="170" t="s">
        <v>334</v>
      </c>
      <c r="D141" s="170">
        <v>1004</v>
      </c>
      <c r="E141" s="170">
        <v>2</v>
      </c>
      <c r="F141" s="170">
        <v>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6183000</v>
      </c>
      <c r="B142" s="192">
        <f t="shared" si="5"/>
        <v>41165</v>
      </c>
      <c r="C142" s="170" t="s">
        <v>335</v>
      </c>
      <c r="D142" s="170">
        <v>995</v>
      </c>
      <c r="E142" s="170">
        <v>54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6183000</v>
      </c>
      <c r="B143" s="192">
        <f t="shared" si="5"/>
        <v>41165</v>
      </c>
      <c r="C143" s="170" t="s">
        <v>336</v>
      </c>
      <c r="D143" s="170">
        <v>19280</v>
      </c>
      <c r="E143" s="170">
        <v>53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6183000</v>
      </c>
      <c r="B144" s="192">
        <f t="shared" si="5"/>
        <v>41165</v>
      </c>
      <c r="C144" s="170" t="s">
        <v>337</v>
      </c>
      <c r="D144" s="170">
        <v>1015</v>
      </c>
      <c r="E144" s="170">
        <v>2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6183000</v>
      </c>
      <c r="B145" s="192">
        <f t="shared" si="5"/>
        <v>41165</v>
      </c>
      <c r="C145" s="170" t="s">
        <v>338</v>
      </c>
      <c r="D145" s="170">
        <v>1051</v>
      </c>
      <c r="E145" s="170">
        <v>22</v>
      </c>
      <c r="F145" s="170">
        <v>13</v>
      </c>
      <c r="G145" s="170">
        <v>44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6183000</v>
      </c>
      <c r="B146" s="192">
        <f t="shared" si="5"/>
        <v>41165</v>
      </c>
      <c r="C146" s="170" t="s">
        <v>345</v>
      </c>
      <c r="D146" s="170">
        <v>1054</v>
      </c>
      <c r="E146" s="170"/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6183000</v>
      </c>
      <c r="B147" s="192">
        <f t="shared" si="5"/>
        <v>41165</v>
      </c>
      <c r="C147" s="170" t="s">
        <v>339</v>
      </c>
      <c r="D147" s="170">
        <v>1056</v>
      </c>
      <c r="E147" s="170">
        <v>2</v>
      </c>
      <c r="F147" s="170">
        <v>2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6183000</v>
      </c>
      <c r="B148" s="192">
        <f t="shared" si="5"/>
        <v>41165</v>
      </c>
      <c r="C148" s="170" t="s">
        <v>340</v>
      </c>
      <c r="D148" s="170">
        <v>933</v>
      </c>
      <c r="E148" s="170">
        <v>4</v>
      </c>
      <c r="F148" s="170">
        <v>32</v>
      </c>
      <c r="G148" s="170">
        <v>54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6183000</v>
      </c>
      <c r="B149" s="192">
        <f t="shared" si="5"/>
        <v>41165</v>
      </c>
      <c r="C149" s="170" t="s">
        <v>341</v>
      </c>
      <c r="D149" s="170">
        <v>1087</v>
      </c>
      <c r="E149" s="170" t="s">
        <v>327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6183000</v>
      </c>
      <c r="B150" s="192">
        <f t="shared" si="5"/>
        <v>41165</v>
      </c>
      <c r="C150" s="170" t="s">
        <v>342</v>
      </c>
      <c r="D150" s="170">
        <v>3159</v>
      </c>
      <c r="E150" s="170" t="s">
        <v>327</v>
      </c>
      <c r="F150" s="170" t="s">
        <v>327</v>
      </c>
      <c r="G150" s="170" t="s">
        <v>327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6183000</v>
      </c>
      <c r="B151" s="192">
        <f t="shared" si="5"/>
        <v>41165</v>
      </c>
      <c r="C151" s="170" t="s">
        <v>343</v>
      </c>
      <c r="D151" s="170">
        <v>3110</v>
      </c>
      <c r="E151" s="170" t="s">
        <v>327</v>
      </c>
      <c r="F151" s="170" t="s">
        <v>327</v>
      </c>
      <c r="G151" s="170" t="s">
        <v>327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6183000</v>
      </c>
      <c r="B152" s="192">
        <f t="shared" si="5"/>
        <v>41165</v>
      </c>
      <c r="C152" s="170" t="s">
        <v>344</v>
      </c>
      <c r="D152" s="170">
        <v>906</v>
      </c>
      <c r="E152" s="170" t="s">
        <v>327</v>
      </c>
      <c r="F152" s="170"/>
      <c r="G152" s="170" t="s">
        <v>327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6183000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6183000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6183000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6183000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6183000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6183000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6183000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6183000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6183000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6183000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6183000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6183000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6183000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6183000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6183000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6183000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6183000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6183000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6183000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6183000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6183000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6183000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6183000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6183000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6183000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6183000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6183000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6183000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6183000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6183000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6183000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6183000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6183000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6183000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6183000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6183000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6183000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6183000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6183000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6183000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6183000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6183000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6183000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6183000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6183000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6183000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6183000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6183000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6183000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6183000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6183000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6183000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6183000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6183000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6183000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6183000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6183000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6183000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6183000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6183000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6183000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6183000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6183000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6183000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6183000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6183000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6183000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6183000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6183000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6183000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6183000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6183000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6183000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6183000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6183000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6183000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6183000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6183000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6183000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6183000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6183000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6183000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6183000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6183000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6183000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6183000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6183000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6183000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6183000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6183000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6183000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2016-11-21T14:38:30Z</dcterms:modified>
  <cp:category/>
  <cp:version/>
  <cp:contentType/>
  <cp:contentStatus/>
</cp:coreProperties>
</file>