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<sst xmlns="http://schemas.openxmlformats.org/spreadsheetml/2006/main" count="424" uniqueCount="268">
  <si>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</si>
  <si>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</si>
  <si>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</si>
  <si>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</si>
  <si>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</si>
  <si>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</si>
  <si>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</si>
  <si>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</si>
  <si>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</si>
  <si>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</si>
  <si>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</si>
  <si>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</si>
  <si>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</si>
  <si>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</si>
  <si>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</si>
  <si>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</si>
  <si>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</si>
  <si>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</si>
  <si>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</si>
  <si>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</si>
  <si>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</si>
  <si>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</si>
  <si>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</si>
  <si>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</si>
  <si>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</si>
  <si>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</si>
  <si>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</si>
  <si>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</si>
  <si>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</si>
  <si>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</si>
  <si>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</si>
  <si>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</si>
  <si>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</si>
  <si>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</si>
  <si>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</si>
  <si>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</si>
  <si>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</si>
  <si>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</si>
  <si>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</si>
  <si>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</si>
  <si>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</si>
  <si>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</si>
  <si>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</si>
  <si>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</si>
  <si>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</si>
  <si>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</si>
  <si>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</si>
  <si>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</si>
  <si>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</si>
  <si>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</si>
  <si>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</si>
  <si>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</si>
  <si>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</si>
  <si>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</si>
  <si>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</si>
  <si>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</si>
  <si>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</si>
  <si>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</si>
  <si>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</si>
  <si>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</si>
  <si>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</si>
  <si>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</si>
  <si>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</si>
  <si>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</si>
  <si>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</si>
  <si>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</si>
  <si>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</si>
  <si>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</si>
  <si>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</si>
  <si>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</si>
  <si>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</si>
  <si>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</si>
  <si>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</si>
  <si>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</si>
  <si>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</si>
  <si>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</si>
  <si>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</si>
  <si>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</si>
  <si>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</si>
  <si>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</si>
  <si>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</si>
  <si>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</si>
  <si>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</si>
  <si>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</si>
  <si>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</si>
  <si>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</si>
  <si>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</si>
  <si>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06189610</t>
  </si>
  <si>
    <t>LIBRON</t>
  </si>
  <si>
    <t>Libron à Magalas</t>
  </si>
  <si>
    <t>MAGALAS</t>
  </si>
  <si>
    <t>670195</t>
  </si>
  <si>
    <t>1831812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</si>
  <si>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</si>
  <si>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</si>
  <si>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</si>
  <si>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</si>
  <si>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</si>
  <si>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</si>
  <si>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</si>
  <si>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</si>
  <si>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</si>
  <si>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</si>
  <si>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</si>
  <si>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</si>
  <si>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</si>
  <si>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</si>
  <si>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</si>
  <si>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</si>
  <si>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</si>
  <si>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</si>
  <si>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</si>
  <si>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</si>
  <si>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</si>
  <si>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</si>
  <si>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</si>
  <si>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</si>
  <si>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</si>
  <si>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</si>
  <si>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</si>
  <si>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</si>
  <si>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</si>
  <si>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</si>
  <si>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</si>
  <si>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</si>
  <si>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</si>
  <si>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</si>
  <si>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</si>
  <si>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</si>
  <si>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</si>
  <si>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</si>
  <si>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</si>
  <si>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</si>
  <si>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</si>
  <si>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</si>
  <si>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</si>
  <si>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</si>
  <si>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</si>
  <si>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</si>
  <si>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</si>
  <si>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</si>
  <si>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</si>
  <si>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</si>
  <si>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</si>
  <si>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</si>
  <si>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</si>
  <si>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</si>
  <si>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</si>
  <si>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</si>
  <si>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</si>
  <si>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</si>
  <si>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</si>
  <si>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</si>
  <si>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</si>
  <si>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</si>
  <si>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</si>
  <si>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</si>
  <si>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</si>
  <si>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</si>
  <si>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</si>
  <si>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</si>
  <si>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</si>
  <si>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</si>
  <si>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</si>
  <si>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</si>
  <si>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</si>
  <si>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</si>
  <si>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</si>
  <si>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</si>
  <si>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</si>
  <si>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</si>
  <si>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</si>
  <si>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</si>
  <si>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</si>
  <si>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</si>
  <si>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</si>
  <si>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</si>
  <si>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</si>
  <si>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</si>
  <si>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</si>
  <si>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</si>
  <si>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</si>
  <si>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</si>
  <si>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</si>
  <si>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</si>
  <si>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</si>
  <si>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</si>
  <si>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</si>
  <si>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</si>
  <si>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</si>
  <si>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</si>
  <si>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</si>
  <si>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Polycentropodidae</t>
  </si>
  <si>
    <t>Polycentropus</t>
  </si>
  <si>
    <t>Tinodes</t>
  </si>
  <si>
    <t>Baetidae</t>
  </si>
  <si>
    <t>Baetis</t>
  </si>
  <si>
    <t>Centroptilum</t>
  </si>
  <si>
    <t>Cloeon</t>
  </si>
  <si>
    <t>Procloeon</t>
  </si>
  <si>
    <t>Caenis</t>
  </si>
  <si>
    <t>Seratella</t>
  </si>
  <si>
    <t>Leptophlebiidae</t>
  </si>
  <si>
    <t>Habrophlebia</t>
  </si>
  <si>
    <t>Micronecta</t>
  </si>
  <si>
    <t>Gerris</t>
  </si>
  <si>
    <t>Hydrometra</t>
  </si>
  <si>
    <t>Naucoridae</t>
  </si>
  <si>
    <t>Nepidae</t>
  </si>
  <si>
    <t>Notonectidae</t>
  </si>
  <si>
    <t>Dryops</t>
  </si>
  <si>
    <t>sF. Hydroporinae</t>
  </si>
  <si>
    <t>Esolus</t>
  </si>
  <si>
    <t>Oulimnius</t>
  </si>
  <si>
    <t>Stenelmis</t>
  </si>
  <si>
    <t>Gyrinidae</t>
  </si>
  <si>
    <t>Haliplus</t>
  </si>
  <si>
    <t>Peltodytes</t>
  </si>
  <si>
    <t>Hydraena</t>
  </si>
  <si>
    <t>Hydrophilidae</t>
  </si>
  <si>
    <t>sF. Hydrophilinae</t>
  </si>
  <si>
    <t>Anthomyidae</t>
  </si>
  <si>
    <t>Ceratopogonidae</t>
  </si>
  <si>
    <t>Chironomidae</t>
  </si>
  <si>
    <t>Dolichopodidae</t>
  </si>
  <si>
    <t>Limoniidae</t>
  </si>
  <si>
    <t>Rhagionidae</t>
  </si>
  <si>
    <t>Tabanidae</t>
  </si>
  <si>
    <t>Aeshnidae</t>
  </si>
  <si>
    <t>Anax</t>
  </si>
  <si>
    <t>Coenagrionidae</t>
  </si>
  <si>
    <t>Onychogomphus</t>
  </si>
  <si>
    <t>Chalcholestes</t>
  </si>
  <si>
    <t>Libellulidae</t>
  </si>
  <si>
    <t>Sympetrum</t>
  </si>
  <si>
    <t>Sialis</t>
  </si>
  <si>
    <t xml:space="preserve">Crambidae = Pyralidae </t>
  </si>
  <si>
    <t>Asellidae</t>
  </si>
  <si>
    <t>Gammaridae</t>
  </si>
  <si>
    <t>Echinogammarus</t>
  </si>
  <si>
    <t>CLADOCERES</t>
  </si>
  <si>
    <t>présence</t>
  </si>
  <si>
    <t>COPEPODE</t>
  </si>
  <si>
    <t>OSTRACODES</t>
  </si>
  <si>
    <t>HYDRACARIENS = Hydracarina</t>
  </si>
  <si>
    <t>Ancylus</t>
  </si>
  <si>
    <t>Potamopyrgus</t>
  </si>
  <si>
    <t>Radix</t>
  </si>
  <si>
    <t>Planorbidae</t>
  </si>
  <si>
    <t>Erpobdellidae</t>
  </si>
  <si>
    <t>Glossiphoniidae</t>
  </si>
  <si>
    <t>OLIGOCHAETA</t>
  </si>
  <si>
    <t>Dendrocoelidae</t>
  </si>
  <si>
    <t>Dugesiidae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</si>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</sst>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LIMAG_1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61">
      <selection activeCell="E44" sqref="E4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257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257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260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261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262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34147</v>
      </c>
      <c r="G23" s="54" t="s">
        <v>91</v>
      </c>
      <c r="H23" s="54" t="s">
        <v>92</v>
      </c>
      <c r="I23" s="54">
        <v>105</v>
      </c>
      <c r="J23" s="54" t="s">
        <v>93</v>
      </c>
      <c r="K23" s="54">
        <v>670151</v>
      </c>
      <c r="L23" s="54">
        <v>1831751</v>
      </c>
      <c r="M23" s="54">
        <v>469804</v>
      </c>
      <c r="N23" s="54">
        <v>1830124</v>
      </c>
      <c r="O23" s="54">
        <v>6</v>
      </c>
      <c r="P23" s="54">
        <v>100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263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264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265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06189610</v>
      </c>
      <c r="B39" s="81" t="str">
        <f>C23</f>
        <v>LIBRON</v>
      </c>
      <c r="C39" s="82" t="str">
        <f>D23</f>
        <v>Libron à Magalas</v>
      </c>
      <c r="D39" s="83">
        <v>40339</v>
      </c>
      <c r="E39" s="84">
        <v>5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06189610</v>
      </c>
      <c r="B40" s="88" t="str">
        <f t="shared" si="0"/>
        <v>LIBRON</v>
      </c>
      <c r="C40" s="88" t="str">
        <f t="shared" si="0"/>
        <v>Libron à Magalas</v>
      </c>
      <c r="D40" s="89">
        <f t="shared" si="0"/>
        <v>40339</v>
      </c>
      <c r="E40" s="88">
        <f aca="true" t="shared" si="1" ref="E40:E50">+I$23</f>
        <v>105</v>
      </c>
      <c r="F40" s="85" t="s">
        <v>118</v>
      </c>
      <c r="G40" s="86" t="s">
        <v>17</v>
      </c>
      <c r="H40" s="87">
        <v>1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06189610</v>
      </c>
      <c r="B41" s="88" t="str">
        <f t="shared" si="0"/>
        <v>LIBRON</v>
      </c>
      <c r="C41" s="88" t="str">
        <f t="shared" si="0"/>
        <v>Libron à Magalas</v>
      </c>
      <c r="D41" s="89">
        <f t="shared" si="0"/>
        <v>40339</v>
      </c>
      <c r="E41" s="88">
        <f t="shared" si="1"/>
        <v>105</v>
      </c>
      <c r="F41" s="85" t="s">
        <v>119</v>
      </c>
      <c r="G41" s="86" t="s">
        <v>25</v>
      </c>
      <c r="H41" s="87">
        <v>1</v>
      </c>
      <c r="I41" s="87" t="s">
        <v>111</v>
      </c>
      <c r="R41" s="76"/>
      <c r="S41" s="76"/>
      <c r="T41" s="62"/>
      <c r="U41" s="62"/>
    </row>
    <row r="42" spans="1:21" ht="14.25">
      <c r="A42" s="88" t="str">
        <f t="shared" si="0"/>
        <v>06189610</v>
      </c>
      <c r="B42" s="88" t="str">
        <f t="shared" si="0"/>
        <v>LIBRON</v>
      </c>
      <c r="C42" s="88" t="str">
        <f t="shared" si="0"/>
        <v>Libron à Magalas</v>
      </c>
      <c r="D42" s="89">
        <f t="shared" si="0"/>
        <v>40339</v>
      </c>
      <c r="E42" s="88">
        <f t="shared" si="1"/>
        <v>105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06189610</v>
      </c>
      <c r="B43" s="88" t="str">
        <f t="shared" si="0"/>
        <v>LIBRON</v>
      </c>
      <c r="C43" s="88" t="str">
        <f t="shared" si="0"/>
        <v>Libron à Magalas</v>
      </c>
      <c r="D43" s="89">
        <f t="shared" si="0"/>
        <v>40339</v>
      </c>
      <c r="E43" s="88">
        <f t="shared" si="1"/>
        <v>105</v>
      </c>
      <c r="F43" s="85" t="s">
        <v>121</v>
      </c>
      <c r="G43" s="86" t="s">
        <v>38</v>
      </c>
      <c r="H43" s="87">
        <v>70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06189610</v>
      </c>
      <c r="B44" s="88" t="str">
        <f t="shared" si="0"/>
        <v>LIBRON</v>
      </c>
      <c r="C44" s="88" t="str">
        <f t="shared" si="0"/>
        <v>Libron à Magalas</v>
      </c>
      <c r="D44" s="89">
        <f t="shared" si="0"/>
        <v>40339</v>
      </c>
      <c r="E44" s="88">
        <f t="shared" si="1"/>
        <v>105</v>
      </c>
      <c r="F44" s="85" t="s">
        <v>122</v>
      </c>
      <c r="G44" s="86" t="s">
        <v>44</v>
      </c>
      <c r="H44" s="87">
        <v>17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06189610</v>
      </c>
      <c r="B45" s="88" t="str">
        <f t="shared" si="0"/>
        <v>LIBRON</v>
      </c>
      <c r="C45" s="88" t="str">
        <f t="shared" si="0"/>
        <v>Libron à Magalas</v>
      </c>
      <c r="D45" s="89">
        <f t="shared" si="0"/>
        <v>40339</v>
      </c>
      <c r="E45" s="88">
        <f t="shared" si="1"/>
        <v>105</v>
      </c>
      <c r="F45" s="85" t="s">
        <v>123</v>
      </c>
      <c r="G45" s="86" t="s">
        <v>49</v>
      </c>
      <c r="H45" s="87">
        <v>4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06189610</v>
      </c>
      <c r="B46" s="88" t="str">
        <f t="shared" si="0"/>
        <v>LIBRON</v>
      </c>
      <c r="C46" s="88" t="str">
        <f t="shared" si="0"/>
        <v>Libron à Magalas</v>
      </c>
      <c r="D46" s="89">
        <f t="shared" si="0"/>
        <v>40339</v>
      </c>
      <c r="E46" s="88">
        <f t="shared" si="1"/>
        <v>105</v>
      </c>
      <c r="F46" s="85" t="s">
        <v>124</v>
      </c>
      <c r="G46" s="86" t="s">
        <v>53</v>
      </c>
      <c r="H46" s="87">
        <v>1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06189610</v>
      </c>
      <c r="B47" s="88" t="str">
        <f t="shared" si="0"/>
        <v>LIBRON</v>
      </c>
      <c r="C47" s="88" t="str">
        <f t="shared" si="0"/>
        <v>Libron à Magalas</v>
      </c>
      <c r="D47" s="89">
        <f t="shared" si="0"/>
        <v>40339</v>
      </c>
      <c r="E47" s="88">
        <f t="shared" si="1"/>
        <v>105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06189610</v>
      </c>
      <c r="B48" s="88" t="str">
        <f t="shared" si="0"/>
        <v>LIBRON</v>
      </c>
      <c r="C48" s="88" t="str">
        <f t="shared" si="0"/>
        <v>Libron à Magalas</v>
      </c>
      <c r="D48" s="89">
        <f t="shared" si="0"/>
        <v>40339</v>
      </c>
      <c r="E48" s="88">
        <f t="shared" si="1"/>
        <v>105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06189610</v>
      </c>
      <c r="B49" s="88" t="str">
        <f t="shared" si="0"/>
        <v>LIBRON</v>
      </c>
      <c r="C49" s="88" t="str">
        <f t="shared" si="0"/>
        <v>Libron à Magalas</v>
      </c>
      <c r="D49" s="89">
        <f t="shared" si="0"/>
        <v>40339</v>
      </c>
      <c r="E49" s="88">
        <f t="shared" si="1"/>
        <v>105</v>
      </c>
      <c r="F49" s="85" t="s">
        <v>127</v>
      </c>
      <c r="G49" s="86" t="s">
        <v>63</v>
      </c>
      <c r="H49" s="87">
        <v>1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06189610</v>
      </c>
      <c r="B50" s="88" t="str">
        <f t="shared" si="0"/>
        <v>LIBRON</v>
      </c>
      <c r="C50" s="88" t="str">
        <f t="shared" si="0"/>
        <v>Libron à Magalas</v>
      </c>
      <c r="D50" s="89">
        <f t="shared" si="0"/>
        <v>40339</v>
      </c>
      <c r="E50" s="88">
        <f t="shared" si="1"/>
        <v>105</v>
      </c>
      <c r="F50" s="85" t="s">
        <v>128</v>
      </c>
      <c r="G50" s="86" t="s">
        <v>67</v>
      </c>
      <c r="H50" s="87">
        <v>3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266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266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267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06189610</v>
      </c>
      <c r="B66" s="105">
        <f>D39</f>
        <v>40339</v>
      </c>
      <c r="C66" s="106" t="s">
        <v>155</v>
      </c>
      <c r="D66" s="107" t="s">
        <v>10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06189610</v>
      </c>
      <c r="B67" s="110">
        <f t="shared" si="2"/>
        <v>40339</v>
      </c>
      <c r="C67" s="106" t="s">
        <v>156</v>
      </c>
      <c r="D67" s="108" t="s">
        <v>17</v>
      </c>
      <c r="E67" s="108" t="s">
        <v>33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06189610</v>
      </c>
      <c r="B68" s="110">
        <f t="shared" si="2"/>
        <v>40339</v>
      </c>
      <c r="C68" s="106" t="s">
        <v>157</v>
      </c>
      <c r="D68" s="108" t="s">
        <v>25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06189610</v>
      </c>
      <c r="B69" s="110">
        <f t="shared" si="2"/>
        <v>40339</v>
      </c>
      <c r="C69" s="106" t="s">
        <v>158</v>
      </c>
      <c r="D69" s="108" t="s">
        <v>32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06189610</v>
      </c>
      <c r="B70" s="110">
        <f t="shared" si="2"/>
        <v>40339</v>
      </c>
      <c r="C70" s="106" t="s">
        <v>159</v>
      </c>
      <c r="D70" s="108" t="s">
        <v>38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06189610</v>
      </c>
      <c r="B71" s="110">
        <f t="shared" si="2"/>
        <v>40339</v>
      </c>
      <c r="C71" s="106" t="s">
        <v>160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06189610</v>
      </c>
      <c r="B72" s="110">
        <f t="shared" si="2"/>
        <v>40339</v>
      </c>
      <c r="C72" s="106" t="s">
        <v>161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06189610</v>
      </c>
      <c r="B73" s="110">
        <f t="shared" si="2"/>
        <v>40339</v>
      </c>
      <c r="C73" s="106" t="s">
        <v>162</v>
      </c>
      <c r="D73" s="108" t="s">
        <v>44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06189610</v>
      </c>
      <c r="B74" s="110">
        <f t="shared" si="2"/>
        <v>40339</v>
      </c>
      <c r="C74" s="106" t="s">
        <v>163</v>
      </c>
      <c r="D74" s="108" t="s">
        <v>38</v>
      </c>
      <c r="E74" s="108" t="s">
        <v>11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06189610</v>
      </c>
      <c r="B75" s="110">
        <f t="shared" si="2"/>
        <v>40339</v>
      </c>
      <c r="C75" s="106" t="s">
        <v>164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06189610</v>
      </c>
      <c r="B76" s="110">
        <f t="shared" si="2"/>
        <v>40339</v>
      </c>
      <c r="C76" s="106" t="s">
        <v>165</v>
      </c>
      <c r="D76" s="108" t="s">
        <v>38</v>
      </c>
      <c r="E76" s="108" t="s">
        <v>33</v>
      </c>
      <c r="F76" s="108" t="s">
        <v>27</v>
      </c>
      <c r="G76" s="87">
        <v>10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06189610</v>
      </c>
      <c r="B77" s="110">
        <f t="shared" si="2"/>
        <v>40339</v>
      </c>
      <c r="C77" s="106" t="s">
        <v>166</v>
      </c>
      <c r="D77" s="108" t="s">
        <v>38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06189610</v>
      </c>
      <c r="B88" s="105">
        <f>B66</f>
        <v>40339</v>
      </c>
      <c r="C88" s="121" t="s">
        <v>188</v>
      </c>
      <c r="D88" s="122">
        <v>69</v>
      </c>
      <c r="E88" s="123"/>
      <c r="F88" s="124">
        <v>2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06189610</v>
      </c>
      <c r="B89" s="110">
        <f t="shared" si="3"/>
        <v>40339</v>
      </c>
      <c r="C89" s="121" t="s">
        <v>189</v>
      </c>
      <c r="D89" s="122">
        <v>212</v>
      </c>
      <c r="E89" s="123"/>
      <c r="F89" s="124">
        <v>8</v>
      </c>
      <c r="G89" s="125">
        <v>45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06189610</v>
      </c>
      <c r="B90" s="110">
        <f t="shared" si="3"/>
        <v>40339</v>
      </c>
      <c r="C90" s="121" t="s">
        <v>190</v>
      </c>
      <c r="D90" s="122">
        <v>200</v>
      </c>
      <c r="E90" s="123"/>
      <c r="F90" s="124">
        <v>2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06189610</v>
      </c>
      <c r="B91" s="110">
        <f t="shared" si="3"/>
        <v>40339</v>
      </c>
      <c r="C91" s="121" t="s">
        <v>191</v>
      </c>
      <c r="D91" s="122">
        <v>312</v>
      </c>
      <c r="E91" s="123">
        <v>2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06189610</v>
      </c>
      <c r="B92" s="110">
        <f t="shared" si="3"/>
        <v>40339</v>
      </c>
      <c r="C92" s="126" t="s">
        <v>192</v>
      </c>
      <c r="D92" s="127">
        <v>223</v>
      </c>
      <c r="E92" s="128"/>
      <c r="F92" s="129">
        <v>1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06189610</v>
      </c>
      <c r="B93" s="110">
        <f t="shared" si="3"/>
        <v>40339</v>
      </c>
      <c r="C93" s="121" t="s">
        <v>193</v>
      </c>
      <c r="D93" s="122">
        <v>231</v>
      </c>
      <c r="E93" s="123">
        <v>1</v>
      </c>
      <c r="F93" s="124">
        <v>2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06189610</v>
      </c>
      <c r="B94" s="110">
        <f t="shared" si="3"/>
        <v>40339</v>
      </c>
      <c r="C94" s="121" t="s">
        <v>194</v>
      </c>
      <c r="D94" s="122">
        <v>245</v>
      </c>
      <c r="E94" s="123"/>
      <c r="F94" s="124">
        <v>1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06189610</v>
      </c>
      <c r="B95" s="110">
        <f t="shared" si="3"/>
        <v>40339</v>
      </c>
      <c r="C95" s="126" t="s">
        <v>195</v>
      </c>
      <c r="D95" s="127">
        <v>363</v>
      </c>
      <c r="E95" s="128">
        <v>16</v>
      </c>
      <c r="F95" s="129"/>
      <c r="G95" s="130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06189610</v>
      </c>
      <c r="B96" s="110">
        <f t="shared" si="3"/>
        <v>40339</v>
      </c>
      <c r="C96" s="121" t="s">
        <v>196</v>
      </c>
      <c r="D96" s="122">
        <v>364</v>
      </c>
      <c r="E96" s="123">
        <v>1</v>
      </c>
      <c r="F96" s="124">
        <v>5</v>
      </c>
      <c r="G96" s="125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06189610</v>
      </c>
      <c r="B97" s="110">
        <f t="shared" si="3"/>
        <v>40339</v>
      </c>
      <c r="C97" s="121" t="s">
        <v>197</v>
      </c>
      <c r="D97" s="122">
        <v>383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06189610</v>
      </c>
      <c r="B98" s="110">
        <f t="shared" si="3"/>
        <v>40339</v>
      </c>
      <c r="C98" s="121" t="s">
        <v>198</v>
      </c>
      <c r="D98" s="122">
        <v>387</v>
      </c>
      <c r="E98" s="123">
        <v>2</v>
      </c>
      <c r="F98" s="124"/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06189610</v>
      </c>
      <c r="B99" s="110">
        <f t="shared" si="3"/>
        <v>40339</v>
      </c>
      <c r="C99" s="121" t="s">
        <v>199</v>
      </c>
      <c r="D99" s="122">
        <v>390</v>
      </c>
      <c r="E99" s="123">
        <v>2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06189610</v>
      </c>
      <c r="B100" s="110">
        <f t="shared" si="3"/>
        <v>40339</v>
      </c>
      <c r="C100" s="121" t="s">
        <v>200</v>
      </c>
      <c r="D100" s="122">
        <v>457</v>
      </c>
      <c r="E100" s="123">
        <v>37</v>
      </c>
      <c r="F100" s="124">
        <v>49</v>
      </c>
      <c r="G100" s="125">
        <v>150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06189610</v>
      </c>
      <c r="B101" s="110">
        <f t="shared" si="3"/>
        <v>40339</v>
      </c>
      <c r="C101" s="121" t="s">
        <v>201</v>
      </c>
      <c r="D101" s="122">
        <v>5152</v>
      </c>
      <c r="E101" s="123">
        <v>1</v>
      </c>
      <c r="F101" s="124">
        <v>35</v>
      </c>
      <c r="G101" s="125">
        <v>100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06189610</v>
      </c>
      <c r="B102" s="110">
        <f t="shared" si="3"/>
        <v>40339</v>
      </c>
      <c r="C102" s="126" t="s">
        <v>202</v>
      </c>
      <c r="D102" s="127">
        <v>473</v>
      </c>
      <c r="E102" s="128"/>
      <c r="F102" s="129"/>
      <c r="G102" s="130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06189610</v>
      </c>
      <c r="B103" s="110">
        <f t="shared" si="3"/>
        <v>40339</v>
      </c>
      <c r="C103" s="121" t="s">
        <v>203</v>
      </c>
      <c r="D103" s="122">
        <v>491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06189610</v>
      </c>
      <c r="B104" s="110">
        <f t="shared" si="3"/>
        <v>40339</v>
      </c>
      <c r="C104" s="121" t="s">
        <v>204</v>
      </c>
      <c r="D104" s="122">
        <v>719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06189610</v>
      </c>
      <c r="B105" s="110">
        <f t="shared" si="3"/>
        <v>40339</v>
      </c>
      <c r="C105" s="121" t="s">
        <v>205</v>
      </c>
      <c r="D105" s="122">
        <v>735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06189610</v>
      </c>
      <c r="B106" s="110">
        <f t="shared" si="3"/>
        <v>40339</v>
      </c>
      <c r="C106" s="121" t="s">
        <v>206</v>
      </c>
      <c r="D106" s="122">
        <v>740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06189610</v>
      </c>
      <c r="B107" s="110">
        <f t="shared" si="3"/>
        <v>40339</v>
      </c>
      <c r="C107" s="131" t="s">
        <v>207</v>
      </c>
      <c r="D107" s="127">
        <v>722</v>
      </c>
      <c r="E107" s="123">
        <v>8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06189610</v>
      </c>
      <c r="B108" s="110">
        <f t="shared" si="3"/>
        <v>40339</v>
      </c>
      <c r="C108" s="131" t="s">
        <v>208</v>
      </c>
      <c r="D108" s="127">
        <v>725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06189610</v>
      </c>
      <c r="B109" s="110">
        <f t="shared" si="4"/>
        <v>40339</v>
      </c>
      <c r="C109" s="131" t="s">
        <v>209</v>
      </c>
      <c r="D109" s="127">
        <v>728</v>
      </c>
      <c r="E109" s="123">
        <v>1</v>
      </c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06189610</v>
      </c>
      <c r="B110" s="110">
        <f t="shared" si="4"/>
        <v>40339</v>
      </c>
      <c r="C110" s="121" t="s">
        <v>210</v>
      </c>
      <c r="D110" s="122">
        <v>613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06189610</v>
      </c>
      <c r="B111" s="110">
        <f t="shared" si="4"/>
        <v>40339</v>
      </c>
      <c r="C111" s="121" t="s">
        <v>211</v>
      </c>
      <c r="D111" s="122">
        <v>2393</v>
      </c>
      <c r="E111" s="123"/>
      <c r="F111" s="124"/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06189610</v>
      </c>
      <c r="B112" s="110">
        <f t="shared" si="4"/>
        <v>40339</v>
      </c>
      <c r="C112" s="121" t="s">
        <v>212</v>
      </c>
      <c r="D112" s="122">
        <v>619</v>
      </c>
      <c r="E112" s="123"/>
      <c r="F112" s="124">
        <v>10</v>
      </c>
      <c r="G112" s="125">
        <v>30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06189610</v>
      </c>
      <c r="B113" s="110">
        <f t="shared" si="4"/>
        <v>40339</v>
      </c>
      <c r="C113" s="121" t="s">
        <v>213</v>
      </c>
      <c r="D113" s="122">
        <v>622</v>
      </c>
      <c r="E113" s="123">
        <v>770</v>
      </c>
      <c r="F113" s="124">
        <v>250</v>
      </c>
      <c r="G113" s="125">
        <v>700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06189610</v>
      </c>
      <c r="B114" s="110">
        <f t="shared" si="4"/>
        <v>40339</v>
      </c>
      <c r="C114" s="121" t="s">
        <v>214</v>
      </c>
      <c r="D114" s="122">
        <v>617</v>
      </c>
      <c r="E114" s="123"/>
      <c r="F114" s="124">
        <v>30</v>
      </c>
      <c r="G114" s="125">
        <v>70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06189610</v>
      </c>
      <c r="B115" s="110">
        <f t="shared" si="4"/>
        <v>40339</v>
      </c>
      <c r="C115" s="126" t="s">
        <v>215</v>
      </c>
      <c r="D115" s="127">
        <v>512</v>
      </c>
      <c r="E115" s="128">
        <v>1</v>
      </c>
      <c r="F115" s="129"/>
      <c r="G115" s="13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06189610</v>
      </c>
      <c r="B116" s="110">
        <f t="shared" si="4"/>
        <v>40339</v>
      </c>
      <c r="C116" s="121" t="s">
        <v>216</v>
      </c>
      <c r="D116" s="122">
        <v>518</v>
      </c>
      <c r="E116" s="123">
        <v>2</v>
      </c>
      <c r="F116" s="124"/>
      <c r="G116" s="125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06189610</v>
      </c>
      <c r="B117" s="110">
        <f t="shared" si="4"/>
        <v>40339</v>
      </c>
      <c r="C117" s="121" t="s">
        <v>217</v>
      </c>
      <c r="D117" s="122">
        <v>519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06189610</v>
      </c>
      <c r="B118" s="110">
        <f t="shared" si="4"/>
        <v>40339</v>
      </c>
      <c r="C118" s="121" t="s">
        <v>218</v>
      </c>
      <c r="D118" s="122">
        <v>608</v>
      </c>
      <c r="E118" s="123"/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06189610</v>
      </c>
      <c r="B119" s="110">
        <f t="shared" si="4"/>
        <v>40339</v>
      </c>
      <c r="C119" s="126" t="s">
        <v>219</v>
      </c>
      <c r="D119" s="127">
        <v>571</v>
      </c>
      <c r="E119" s="128"/>
      <c r="F119" s="129">
        <v>3</v>
      </c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06189610</v>
      </c>
      <c r="B120" s="110">
        <f t="shared" si="4"/>
        <v>40339</v>
      </c>
      <c r="C120" s="121" t="s">
        <v>220</v>
      </c>
      <c r="D120" s="122">
        <v>2517</v>
      </c>
      <c r="E120" s="123"/>
      <c r="F120" s="124"/>
      <c r="G120" s="125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06189610</v>
      </c>
      <c r="B121" s="110">
        <f t="shared" si="4"/>
        <v>40339</v>
      </c>
      <c r="C121" s="121" t="s">
        <v>221</v>
      </c>
      <c r="D121" s="122">
        <v>847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06189610</v>
      </c>
      <c r="B122" s="110">
        <f t="shared" si="4"/>
        <v>40339</v>
      </c>
      <c r="C122" s="121" t="s">
        <v>222</v>
      </c>
      <c r="D122" s="122">
        <v>819</v>
      </c>
      <c r="E122" s="123"/>
      <c r="F122" s="124">
        <v>11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06189610</v>
      </c>
      <c r="B123" s="110">
        <f t="shared" si="4"/>
        <v>40339</v>
      </c>
      <c r="C123" s="121" t="s">
        <v>223</v>
      </c>
      <c r="D123" s="122">
        <v>807</v>
      </c>
      <c r="E123" s="123">
        <v>400</v>
      </c>
      <c r="F123" s="124">
        <v>25</v>
      </c>
      <c r="G123" s="125">
        <v>200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06189610</v>
      </c>
      <c r="B124" s="110">
        <f t="shared" si="4"/>
        <v>40339</v>
      </c>
      <c r="C124" s="121" t="s">
        <v>224</v>
      </c>
      <c r="D124" s="122">
        <v>836</v>
      </c>
      <c r="E124" s="123"/>
      <c r="F124" s="124"/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06189610</v>
      </c>
      <c r="B125" s="110">
        <f t="shared" si="4"/>
        <v>40339</v>
      </c>
      <c r="C125" s="121" t="s">
        <v>225</v>
      </c>
      <c r="D125" s="122">
        <v>757</v>
      </c>
      <c r="E125" s="123"/>
      <c r="F125" s="124">
        <v>1</v>
      </c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06189610</v>
      </c>
      <c r="B126" s="110">
        <f t="shared" si="4"/>
        <v>40339</v>
      </c>
      <c r="C126" s="121" t="s">
        <v>226</v>
      </c>
      <c r="D126" s="122">
        <v>841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06189610</v>
      </c>
      <c r="B127" s="110">
        <f t="shared" si="4"/>
        <v>40339</v>
      </c>
      <c r="C127" s="121" t="s">
        <v>227</v>
      </c>
      <c r="D127" s="122">
        <v>837</v>
      </c>
      <c r="E127" s="123"/>
      <c r="F127" s="124">
        <v>1</v>
      </c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06189610</v>
      </c>
      <c r="B128" s="110">
        <f t="shared" si="4"/>
        <v>40339</v>
      </c>
      <c r="C128" s="126" t="s">
        <v>228</v>
      </c>
      <c r="D128" s="127">
        <v>669</v>
      </c>
      <c r="E128" s="128">
        <v>3</v>
      </c>
      <c r="F128" s="129"/>
      <c r="G128" s="130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06189610</v>
      </c>
      <c r="B129" s="110">
        <f t="shared" si="5"/>
        <v>40339</v>
      </c>
      <c r="C129" s="121" t="s">
        <v>229</v>
      </c>
      <c r="D129" s="122">
        <v>675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06189610</v>
      </c>
      <c r="B130" s="110">
        <f t="shared" si="5"/>
        <v>40339</v>
      </c>
      <c r="C130" s="131" t="s">
        <v>230</v>
      </c>
      <c r="D130" s="127">
        <v>658</v>
      </c>
      <c r="E130" s="123">
        <v>11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06189610</v>
      </c>
      <c r="B131" s="110">
        <f t="shared" si="5"/>
        <v>40339</v>
      </c>
      <c r="C131" s="121" t="s">
        <v>231</v>
      </c>
      <c r="D131" s="122">
        <v>682</v>
      </c>
      <c r="E131" s="123">
        <v>1</v>
      </c>
      <c r="F131" s="124"/>
      <c r="G131" s="125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06189610</v>
      </c>
      <c r="B132" s="110">
        <f t="shared" si="5"/>
        <v>40339</v>
      </c>
      <c r="C132" s="121" t="s">
        <v>232</v>
      </c>
      <c r="D132" s="122">
        <v>2611</v>
      </c>
      <c r="E132" s="123">
        <v>37</v>
      </c>
      <c r="F132" s="124">
        <v>1</v>
      </c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06189610</v>
      </c>
      <c r="B133" s="110">
        <f t="shared" si="5"/>
        <v>40339</v>
      </c>
      <c r="C133" s="126" t="s">
        <v>233</v>
      </c>
      <c r="D133" s="127">
        <v>696</v>
      </c>
      <c r="E133" s="128">
        <v>2</v>
      </c>
      <c r="F133" s="129"/>
      <c r="G133" s="130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06189610</v>
      </c>
      <c r="B134" s="110">
        <f t="shared" si="5"/>
        <v>40339</v>
      </c>
      <c r="C134" s="121" t="s">
        <v>234</v>
      </c>
      <c r="D134" s="122">
        <v>699</v>
      </c>
      <c r="E134" s="123">
        <v>11</v>
      </c>
      <c r="F134" s="124"/>
      <c r="G134" s="125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06189610</v>
      </c>
      <c r="B135" s="110">
        <f t="shared" si="5"/>
        <v>40339</v>
      </c>
      <c r="C135" s="121" t="s">
        <v>235</v>
      </c>
      <c r="D135" s="122">
        <v>704</v>
      </c>
      <c r="E135" s="123"/>
      <c r="F135" s="124"/>
      <c r="G135" s="125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06189610</v>
      </c>
      <c r="B136" s="110">
        <f t="shared" si="5"/>
        <v>40339</v>
      </c>
      <c r="C136" s="131" t="s">
        <v>236</v>
      </c>
      <c r="D136" s="127">
        <v>2947</v>
      </c>
      <c r="E136" s="123"/>
      <c r="F136" s="124">
        <v>1</v>
      </c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06189610</v>
      </c>
      <c r="B137" s="110">
        <f t="shared" si="5"/>
        <v>40339</v>
      </c>
      <c r="C137" s="131" t="s">
        <v>237</v>
      </c>
      <c r="D137" s="127">
        <v>880</v>
      </c>
      <c r="E137" s="123">
        <v>145</v>
      </c>
      <c r="F137" s="124">
        <v>57</v>
      </c>
      <c r="G137" s="125">
        <v>180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06189610</v>
      </c>
      <c r="B138" s="110">
        <f t="shared" si="5"/>
        <v>40339</v>
      </c>
      <c r="C138" s="131" t="s">
        <v>238</v>
      </c>
      <c r="D138" s="127">
        <v>887</v>
      </c>
      <c r="E138" s="128">
        <v>1</v>
      </c>
      <c r="F138" s="129"/>
      <c r="G138" s="130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06189610</v>
      </c>
      <c r="B139" s="110">
        <f t="shared" si="5"/>
        <v>40339</v>
      </c>
      <c r="C139" s="121" t="s">
        <v>239</v>
      </c>
      <c r="D139" s="122">
        <v>888</v>
      </c>
      <c r="E139" s="123"/>
      <c r="F139" s="124"/>
      <c r="G139" s="125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06189610</v>
      </c>
      <c r="B140" s="110">
        <f t="shared" si="5"/>
        <v>40339</v>
      </c>
      <c r="C140" s="121" t="s">
        <v>240</v>
      </c>
      <c r="D140" s="122">
        <v>3127</v>
      </c>
      <c r="E140" s="123" t="s">
        <v>241</v>
      </c>
      <c r="F140" s="124"/>
      <c r="G140" s="125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06189610</v>
      </c>
      <c r="B141" s="110">
        <f t="shared" si="5"/>
        <v>40339</v>
      </c>
      <c r="C141" s="121" t="s">
        <v>242</v>
      </c>
      <c r="D141" s="122">
        <v>3106</v>
      </c>
      <c r="E141" s="123" t="s">
        <v>241</v>
      </c>
      <c r="F141" s="124" t="s">
        <v>241</v>
      </c>
      <c r="G141" s="125" t="s">
        <v>241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06189610</v>
      </c>
      <c r="B142" s="110">
        <f t="shared" si="5"/>
        <v>40339</v>
      </c>
      <c r="C142" s="121" t="s">
        <v>243</v>
      </c>
      <c r="D142" s="122">
        <v>3170</v>
      </c>
      <c r="E142" s="123"/>
      <c r="F142" s="124"/>
      <c r="G142" s="125" t="s">
        <v>241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06189610</v>
      </c>
      <c r="B143" s="110">
        <f t="shared" si="5"/>
        <v>40339</v>
      </c>
      <c r="C143" s="132" t="s">
        <v>244</v>
      </c>
      <c r="D143" s="133">
        <v>906</v>
      </c>
      <c r="E143" s="123" t="s">
        <v>241</v>
      </c>
      <c r="F143" s="124" t="s">
        <v>241</v>
      </c>
      <c r="G143" s="125" t="s">
        <v>241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06189610</v>
      </c>
      <c r="B144" s="110">
        <f t="shared" si="5"/>
        <v>40339</v>
      </c>
      <c r="C144" s="121" t="s">
        <v>245</v>
      </c>
      <c r="D144" s="122">
        <v>1028</v>
      </c>
      <c r="E144" s="123">
        <v>9</v>
      </c>
      <c r="F144" s="124">
        <v>190</v>
      </c>
      <c r="G144" s="125">
        <v>170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06189610</v>
      </c>
      <c r="B145" s="110">
        <f t="shared" si="5"/>
        <v>40339</v>
      </c>
      <c r="C145" s="121" t="s">
        <v>246</v>
      </c>
      <c r="D145" s="122">
        <v>978</v>
      </c>
      <c r="E145" s="123">
        <v>10</v>
      </c>
      <c r="F145" s="124">
        <v>6</v>
      </c>
      <c r="G145" s="125">
        <v>5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06189610</v>
      </c>
      <c r="B146" s="110">
        <f t="shared" si="5"/>
        <v>40339</v>
      </c>
      <c r="C146" s="121" t="s">
        <v>247</v>
      </c>
      <c r="D146" s="122">
        <v>1004</v>
      </c>
      <c r="E146" s="123">
        <v>42</v>
      </c>
      <c r="F146" s="124">
        <v>18</v>
      </c>
      <c r="G146" s="125">
        <v>4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06189610</v>
      </c>
      <c r="B147" s="110">
        <f t="shared" si="5"/>
        <v>40339</v>
      </c>
      <c r="C147" s="131" t="s">
        <v>248</v>
      </c>
      <c r="D147" s="127">
        <v>1009</v>
      </c>
      <c r="E147" s="123">
        <v>5</v>
      </c>
      <c r="F147" s="124"/>
      <c r="G147" s="125">
        <v>2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06189610</v>
      </c>
      <c r="B148" s="110">
        <f t="shared" si="5"/>
        <v>40339</v>
      </c>
      <c r="C148" s="121" t="s">
        <v>249</v>
      </c>
      <c r="D148" s="122">
        <v>928</v>
      </c>
      <c r="E148" s="123">
        <v>95</v>
      </c>
      <c r="F148" s="124">
        <v>8</v>
      </c>
      <c r="G148" s="125">
        <v>14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06189610</v>
      </c>
      <c r="B149" s="110">
        <f t="shared" si="6"/>
        <v>40339</v>
      </c>
      <c r="C149" s="121" t="s">
        <v>250</v>
      </c>
      <c r="D149" s="122">
        <v>908</v>
      </c>
      <c r="E149" s="123">
        <v>3</v>
      </c>
      <c r="F149" s="124">
        <v>1</v>
      </c>
      <c r="G149" s="125">
        <v>3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06189610</v>
      </c>
      <c r="B150" s="110">
        <f t="shared" si="6"/>
        <v>40339</v>
      </c>
      <c r="C150" s="134" t="s">
        <v>251</v>
      </c>
      <c r="D150" s="133">
        <v>933</v>
      </c>
      <c r="E150" s="135">
        <v>155</v>
      </c>
      <c r="F150" s="136">
        <v>160</v>
      </c>
      <c r="G150" s="137">
        <v>80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06189610</v>
      </c>
      <c r="B151" s="110">
        <f t="shared" si="6"/>
        <v>40339</v>
      </c>
      <c r="C151" s="121" t="s">
        <v>252</v>
      </c>
      <c r="D151" s="122">
        <v>1071</v>
      </c>
      <c r="E151" s="123"/>
      <c r="F151" s="124">
        <v>2</v>
      </c>
      <c r="G151" s="125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06189610</v>
      </c>
      <c r="B152" s="110">
        <f t="shared" si="6"/>
        <v>40339</v>
      </c>
      <c r="C152" s="121" t="s">
        <v>253</v>
      </c>
      <c r="D152" s="122">
        <v>1055</v>
      </c>
      <c r="E152" s="123">
        <v>9</v>
      </c>
      <c r="F152" s="124">
        <v>23</v>
      </c>
      <c r="G152" s="125">
        <v>26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06189610</v>
      </c>
      <c r="B153" s="110">
        <f t="shared" si="6"/>
        <v>40339</v>
      </c>
      <c r="C153" s="121" t="s">
        <v>254</v>
      </c>
      <c r="D153" s="122">
        <v>3110</v>
      </c>
      <c r="E153" s="123" t="s">
        <v>241</v>
      </c>
      <c r="F153" s="124" t="s">
        <v>241</v>
      </c>
      <c r="G153" s="125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06189610</v>
      </c>
      <c r="B154" s="110">
        <f t="shared" si="6"/>
        <v>40339</v>
      </c>
      <c r="C154" s="134" t="s">
        <v>255</v>
      </c>
      <c r="D154" s="133">
        <v>3111</v>
      </c>
      <c r="E154" s="123"/>
      <c r="F154" s="124"/>
      <c r="G154" s="125" t="s">
        <v>241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06189610</v>
      </c>
      <c r="B155" s="110">
        <f t="shared" si="6"/>
        <v>40339</v>
      </c>
      <c r="C155" s="134" t="s">
        <v>256</v>
      </c>
      <c r="D155" s="133">
        <v>3166</v>
      </c>
      <c r="E155" s="123" t="s">
        <v>241</v>
      </c>
      <c r="F155" s="124" t="s">
        <v>241</v>
      </c>
      <c r="G155" s="125" t="s">
        <v>241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06189610</v>
      </c>
      <c r="B156" s="110">
        <f t="shared" si="6"/>
        <v>40339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06189610</v>
      </c>
      <c r="B157" s="110">
        <f t="shared" si="6"/>
        <v>40339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06189610</v>
      </c>
      <c r="B158" s="110">
        <f t="shared" si="6"/>
        <v>40339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06189610</v>
      </c>
      <c r="B159" s="110">
        <f t="shared" si="6"/>
        <v>40339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06189610</v>
      </c>
      <c r="B160" s="110">
        <f t="shared" si="6"/>
        <v>40339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06189610</v>
      </c>
      <c r="B161" s="110">
        <f t="shared" si="6"/>
        <v>40339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06189610</v>
      </c>
      <c r="B162" s="110">
        <f t="shared" si="6"/>
        <v>40339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06189610</v>
      </c>
      <c r="B163" s="110">
        <f t="shared" si="6"/>
        <v>40339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06189610</v>
      </c>
      <c r="B164" s="110">
        <f t="shared" si="6"/>
        <v>40339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06189610</v>
      </c>
      <c r="B165" s="110">
        <f t="shared" si="6"/>
        <v>40339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06189610</v>
      </c>
      <c r="B166" s="110">
        <f t="shared" si="6"/>
        <v>40339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06189610</v>
      </c>
      <c r="B167" s="110">
        <f t="shared" si="6"/>
        <v>40339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06189610</v>
      </c>
      <c r="B168" s="110">
        <f t="shared" si="6"/>
        <v>40339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06189610</v>
      </c>
      <c r="B169" s="110">
        <f t="shared" si="7"/>
        <v>40339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06189610</v>
      </c>
      <c r="B170" s="110">
        <f t="shared" si="7"/>
        <v>40339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06189610</v>
      </c>
      <c r="B171" s="110">
        <f t="shared" si="7"/>
        <v>40339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06189610</v>
      </c>
      <c r="B172" s="110">
        <f t="shared" si="7"/>
        <v>40339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06189610</v>
      </c>
      <c r="B173" s="110">
        <f t="shared" si="7"/>
        <v>40339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06189610</v>
      </c>
      <c r="B174" s="110">
        <f t="shared" si="7"/>
        <v>40339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06189610</v>
      </c>
      <c r="B175" s="110">
        <f t="shared" si="7"/>
        <v>40339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06189610</v>
      </c>
      <c r="B176" s="110">
        <f t="shared" si="7"/>
        <v>40339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06189610</v>
      </c>
      <c r="B177" s="110">
        <f t="shared" si="7"/>
        <v>40339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06189610</v>
      </c>
      <c r="B178" s="110">
        <f t="shared" si="7"/>
        <v>40339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06189610</v>
      </c>
      <c r="B179" s="110">
        <f t="shared" si="7"/>
        <v>40339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06189610</v>
      </c>
      <c r="B180" s="110">
        <f t="shared" si="7"/>
        <v>40339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06189610</v>
      </c>
      <c r="B181" s="110">
        <f t="shared" si="7"/>
        <v>40339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06189610</v>
      </c>
      <c r="B182" s="110">
        <f t="shared" si="7"/>
        <v>40339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06189610</v>
      </c>
      <c r="B183" s="110">
        <f t="shared" si="7"/>
        <v>40339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06189610</v>
      </c>
      <c r="B184" s="110">
        <f t="shared" si="7"/>
        <v>40339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06189610</v>
      </c>
      <c r="B185" s="110">
        <f t="shared" si="7"/>
        <v>40339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06189610</v>
      </c>
      <c r="B186" s="110">
        <f t="shared" si="7"/>
        <v>40339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06189610</v>
      </c>
      <c r="B187" s="110">
        <f t="shared" si="7"/>
        <v>40339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06189610</v>
      </c>
      <c r="B188" s="110">
        <f t="shared" si="7"/>
        <v>40339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06189610</v>
      </c>
      <c r="B189" s="110">
        <f t="shared" si="8"/>
        <v>40339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06189610</v>
      </c>
      <c r="B190" s="110">
        <f t="shared" si="8"/>
        <v>40339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06189610</v>
      </c>
      <c r="B191" s="110">
        <f t="shared" si="8"/>
        <v>40339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06189610</v>
      </c>
      <c r="B192" s="110">
        <f t="shared" si="8"/>
        <v>40339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06189610</v>
      </c>
      <c r="B193" s="110">
        <f t="shared" si="8"/>
        <v>40339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06189610</v>
      </c>
      <c r="B194" s="110">
        <f t="shared" si="8"/>
        <v>40339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06189610</v>
      </c>
      <c r="B195" s="110">
        <f t="shared" si="8"/>
        <v>40339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06189610</v>
      </c>
      <c r="B196" s="110">
        <f t="shared" si="8"/>
        <v>40339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06189610</v>
      </c>
      <c r="B197" s="110">
        <f t="shared" si="8"/>
        <v>40339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06189610</v>
      </c>
      <c r="B198" s="110">
        <f t="shared" si="8"/>
        <v>40339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06189610</v>
      </c>
      <c r="B199" s="110">
        <f t="shared" si="8"/>
        <v>40339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06189610</v>
      </c>
      <c r="B200" s="110">
        <f t="shared" si="8"/>
        <v>40339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06189610</v>
      </c>
      <c r="B201" s="110">
        <f t="shared" si="8"/>
        <v>40339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06189610</v>
      </c>
      <c r="B202" s="110">
        <f t="shared" si="8"/>
        <v>40339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06189610</v>
      </c>
      <c r="B203" s="110">
        <f t="shared" si="8"/>
        <v>40339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06189610</v>
      </c>
      <c r="B204" s="110">
        <f t="shared" si="8"/>
        <v>40339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06189610</v>
      </c>
      <c r="B205" s="110">
        <f t="shared" si="8"/>
        <v>40339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06189610</v>
      </c>
      <c r="B206" s="110">
        <f t="shared" si="8"/>
        <v>40339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06189610</v>
      </c>
      <c r="B207" s="110">
        <f t="shared" si="8"/>
        <v>40339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06189610</v>
      </c>
      <c r="B208" s="110">
        <f t="shared" si="8"/>
        <v>40339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06189610</v>
      </c>
      <c r="B209" s="110">
        <f t="shared" si="9"/>
        <v>40339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06189610</v>
      </c>
      <c r="B210" s="110">
        <f t="shared" si="9"/>
        <v>40339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06189610</v>
      </c>
      <c r="B211" s="110">
        <f t="shared" si="9"/>
        <v>40339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06189610</v>
      </c>
      <c r="B212" s="110">
        <f t="shared" si="9"/>
        <v>40339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06189610</v>
      </c>
      <c r="B213" s="110">
        <f t="shared" si="9"/>
        <v>40339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06189610</v>
      </c>
      <c r="B214" s="110">
        <f t="shared" si="9"/>
        <v>40339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06189610</v>
      </c>
      <c r="B215" s="110">
        <f t="shared" si="9"/>
        <v>40339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06189610</v>
      </c>
      <c r="B216" s="110">
        <f t="shared" si="9"/>
        <v>40339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06189610</v>
      </c>
      <c r="B217" s="110">
        <f t="shared" si="9"/>
        <v>40339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06189610</v>
      </c>
      <c r="B218" s="110">
        <f t="shared" si="9"/>
        <v>40339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06189610</v>
      </c>
      <c r="B219" s="110">
        <f t="shared" si="9"/>
        <v>40339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06189610</v>
      </c>
      <c r="B220" s="110">
        <f t="shared" si="9"/>
        <v>40339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06189610</v>
      </c>
      <c r="B221" s="110">
        <f t="shared" si="9"/>
        <v>40339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06189610</v>
      </c>
      <c r="B222" s="110">
        <f t="shared" si="9"/>
        <v>40339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06189610</v>
      </c>
      <c r="B223" s="110">
        <f t="shared" si="9"/>
        <v>40339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06189610</v>
      </c>
      <c r="B224" s="110">
        <f t="shared" si="9"/>
        <v>40339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06189610</v>
      </c>
      <c r="B225" s="110">
        <f t="shared" si="9"/>
        <v>40339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06189610</v>
      </c>
      <c r="B226" s="110">
        <f t="shared" si="9"/>
        <v>40339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06189610</v>
      </c>
      <c r="B227" s="110">
        <f t="shared" si="9"/>
        <v>40339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06189610</v>
      </c>
      <c r="B228" s="110">
        <f t="shared" si="9"/>
        <v>40339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06189610</v>
      </c>
      <c r="B229" s="110">
        <f t="shared" si="10"/>
        <v>40339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06189610</v>
      </c>
      <c r="B230" s="110">
        <f t="shared" si="10"/>
        <v>40339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06189610</v>
      </c>
      <c r="B231" s="110">
        <f t="shared" si="10"/>
        <v>40339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06189610</v>
      </c>
      <c r="B232" s="110">
        <f t="shared" si="10"/>
        <v>40339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06189610</v>
      </c>
      <c r="B233" s="110">
        <f t="shared" si="10"/>
        <v>40339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06189610</v>
      </c>
      <c r="B234" s="110">
        <f t="shared" si="10"/>
        <v>40339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06189610</v>
      </c>
      <c r="B235" s="110">
        <f t="shared" si="10"/>
        <v>40339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06189610</v>
      </c>
      <c r="B236" s="110">
        <f t="shared" si="10"/>
        <v>40339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06189610</v>
      </c>
      <c r="B237" s="110">
        <f t="shared" si="10"/>
        <v>40339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06189610</v>
      </c>
      <c r="B238" s="110">
        <f t="shared" si="10"/>
        <v>40339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06189610</v>
      </c>
      <c r="B239" s="110">
        <f t="shared" si="10"/>
        <v>40339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06189610</v>
      </c>
      <c r="B240" s="110">
        <f t="shared" si="10"/>
        <v>40339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06189610</v>
      </c>
      <c r="B241" s="110">
        <f t="shared" si="10"/>
        <v>40339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06189610</v>
      </c>
      <c r="B242" s="110">
        <f t="shared" si="10"/>
        <v>40339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06189610</v>
      </c>
      <c r="B243" s="110">
        <f t="shared" si="10"/>
        <v>40339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53:G155">
      <formula1>#REF!</formula1>
    </dataValidation>
    <dataValidation type="list" operator="greaterThan" allowBlank="1" showInputMessage="1" showErrorMessage="1" errorTitle="Saisie" error="Donnée &quot;présence&quot; uniquement" sqref="E140:G143">
      <formula1>#REF!</formula1>
    </dataValidation>
    <dataValidation type="whole" operator="greaterThan" allowBlank="1" showInputMessage="1" showErrorMessage="1" errorTitle="Saisie" error="Nombre entier supérieur à 0" sqref="E88:G139 E144:G152">
      <formula1>0</formula1>
    </dataValidation>
  </dataValidations>
  <hyperlinks>
    <hyperlink ref="D135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2011-05-25T08:54:27Z</dcterms:created>
  <dcterms:modified xsi:type="dcterms:W3CDTF">2011-05-25T08:54:34Z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