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1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<sst xmlns="http://schemas.openxmlformats.org/spreadsheetml/2006/main" count="673" uniqueCount="332">
  <si>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</si>
  <si>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</si>
  <si>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</si>
  <si>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</si>
  <si>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</si>
  <si>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</si>
  <si>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</si>
  <si>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</si>
  <si>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</si>
  <si>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t>1034416</t>
  </si>
  <si>
    <t>6294582</t>
  </si>
  <si>
    <t>06210350</t>
  </si>
  <si>
    <t>P8 P11 P12</t>
  </si>
  <si>
    <t>P5 P10</t>
  </si>
  <si>
    <t>P6 P9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</si>
  <si>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</si>
  <si>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</si>
  <si>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</si>
  <si>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</si>
  <si>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</si>
  <si>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</si>
  <si>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</si>
  <si>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</si>
  <si>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p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</si>
  <si>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</si>
  <si>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</si>
  <si>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</si>
  <si>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</si>
  <si>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</si>
  <si>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</si>
  <si>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</si>
  <si>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</si>
  <si>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</si>
  <si>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</si>
  <si>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</si>
  <si>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</si>
  <si>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</si>
  <si>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</si>
  <si>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</si>
  <si>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</si>
  <si>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</si>
  <si>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</si>
  <si>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</si>
  <si>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Procloëon</t>
  </si>
  <si>
    <t>Ephemerella</t>
  </si>
  <si>
    <t>Cagne</t>
  </si>
  <si>
    <t>Cagnes sur Mer</t>
  </si>
  <si>
    <t>06027</t>
  </si>
  <si>
    <t>Feuille de Terrain</t>
  </si>
  <si>
    <t>LONGITDE X AMONT</t>
  </si>
  <si>
    <t>LATITUDE Y AMONT</t>
  </si>
  <si>
    <t>LONGITUDE X AVAL</t>
  </si>
  <si>
    <t>LATITUDE Y AVAL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</si>
  <si>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</si>
  <si>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</si>
  <si>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</si>
  <si>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</si>
  <si>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</si>
  <si>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</si>
  <si>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</si>
  <si>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</si>
  <si>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</si>
  <si>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</si>
  <si>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</si>
  <si>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</si>
  <si>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</si>
  <si>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</si>
  <si>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</si>
  <si>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</si>
  <si>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</si>
  <si>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</si>
  <si>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</si>
  <si>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</si>
  <si>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</si>
  <si>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</si>
  <si>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</si>
  <si>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</si>
  <si>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</si>
  <si>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</si>
  <si>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</si>
  <si>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</si>
  <si>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</si>
  <si>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</si>
  <si>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</si>
  <si>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</si>
  <si>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</si>
  <si>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</si>
  <si>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</si>
  <si>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</si>
  <si>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</si>
  <si>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</si>
  <si>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</si>
  <si>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</si>
  <si>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</si>
  <si>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</si>
  <si>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</si>
  <si>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</si>
  <si>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</si>
  <si>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</si>
  <si>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</si>
  <si>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</si>
  <si>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</si>
  <si>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</si>
  <si>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</si>
  <si>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</si>
  <si>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</si>
  <si>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</si>
  <si>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</si>
  <si>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</si>
  <si>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</si>
  <si>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</si>
  <si>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</si>
  <si>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</si>
  <si>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</si>
  <si>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</si>
  <si>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</si>
  <si>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</si>
  <si>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</si>
  <si>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</si>
  <si>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</si>
  <si>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</si>
  <si>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</si>
  <si>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</si>
  <si>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</si>
  <si>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</si>
  <si>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</si>
  <si>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</si>
  <si>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</si>
  <si>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</si>
  <si>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</si>
  <si>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</si>
  <si>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</si>
  <si>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</si>
  <si>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</si>
  <si>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</si>
  <si>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</si>
  <si>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</si>
  <si>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</si>
  <si>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</si>
  <si>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</si>
  <si>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</si>
  <si>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</si>
  <si>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</si>
  <si>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</si>
  <si>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</si>
  <si>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</si>
  <si>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</si>
  <si>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</si>
  <si>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</si>
  <si>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</si>
  <si>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</si>
  <si>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</si>
  <si>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</si>
  <si>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</si>
  <si>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</si>
  <si>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</si>
  <si>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</si>
  <si>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</si>
  <si>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</si>
  <si>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</si>
  <si>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</si>
  <si>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</si>
  <si>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</si>
  <si>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</si>
  <si>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</si>
  <si>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</si>
  <si>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</si>
  <si>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</si>
  <si>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</si>
  <si>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</si>
  <si>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</si>
  <si>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</si>
  <si>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</si>
  <si>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</si>
  <si>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</si>
  <si>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</si>
  <si>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</si>
  <si>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</si>
  <si>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</si>
  <si>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</si>
  <si>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</si>
  <si>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</si>
  <si>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</si>
  <si>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</si>
  <si>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</si>
  <si>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</si>
  <si>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</si>
  <si>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</si>
  <si>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</si>
  <si>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</si>
  <si>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</si>
  <si>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</si>
  <si>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</si>
  <si>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</si>
  <si>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</si>
  <si>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</si>
  <si>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</si>
  <si>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</si>
  <si>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</si>
  <si>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</si>
  <si>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</si>
  <si>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</si>
  <si>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</si>
  <si>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</si>
  <si>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</si>
  <si>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</si>
  <si>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</si>
  <si>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</si>
  <si>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</si>
  <si>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</si>
  <si>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</si>
  <si>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</si>
  <si>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</si>
  <si>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</si>
  <si>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</si>
  <si>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</si>
  <si>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</si>
  <si>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</si>
  <si>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</si>
  <si>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</si>
  <si>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</si>
  <si>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</si>
  <si>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</si>
  <si>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</si>
  <si>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</si>
  <si>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</si>
  <si>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</si>
  <si>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</si>
  <si>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</si>
  <si>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</si>
  <si>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</si>
  <si>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</si>
  <si>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</si>
  <si>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</si>
  <si>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</si>
  <si>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</si>
  <si>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</si>
  <si>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</si>
  <si>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</si>
  <si>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</si>
  <si>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</si>
  <si>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</si>
  <si>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</si>
  <si>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</si>
  <si>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</si>
  <si>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</si>
  <si>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</si>
  <si>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</si>
  <si>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</si>
  <si>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</si>
  <si>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</si>
  <si>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</si>
  <si>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</si>
  <si>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</si>
  <si>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</si>
  <si>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</si>
  <si>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</si>
  <si>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</si>
  <si>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</si>
  <si>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</si>
  <si>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</si>
  <si>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</si>
  <si>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</si>
  <si>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</si>
  <si>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</si>
  <si>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</si>
  <si>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</si>
  <si>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</si>
  <si>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</si>
  <si>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</si>
  <si>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</si>
  <si>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</si>
  <si>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Beraeidae</t>
  </si>
  <si>
    <t>Hydropsychidae</t>
  </si>
  <si>
    <t>Hydroptila</t>
  </si>
  <si>
    <t>Lepidostoma hirtum</t>
  </si>
  <si>
    <t>Mystacides</t>
  </si>
  <si>
    <t>Wormaldia</t>
  </si>
  <si>
    <t>Polycentropus</t>
  </si>
  <si>
    <t>Tinodes</t>
  </si>
  <si>
    <t>Rhyacophila</t>
  </si>
  <si>
    <t>Sericostoma</t>
  </si>
  <si>
    <t>Baetis</t>
  </si>
  <si>
    <t>Caenis</t>
  </si>
  <si>
    <t>Ecdyonurus</t>
  </si>
  <si>
    <t>Habrophlebia</t>
  </si>
  <si>
    <t>Micronecta</t>
  </si>
  <si>
    <t>Elmis</t>
  </si>
  <si>
    <t>Esolus</t>
  </si>
  <si>
    <t>Limnius</t>
  </si>
  <si>
    <t>Oulimnius</t>
  </si>
  <si>
    <t>Riolus</t>
  </si>
  <si>
    <t>Blepharicera</t>
  </si>
  <si>
    <t>Ceratopogonidae</t>
  </si>
  <si>
    <t>Chironomidae</t>
  </si>
  <si>
    <t>Empididae</t>
  </si>
  <si>
    <t>Limoniidae</t>
  </si>
  <si>
    <t>Simuliidae</t>
  </si>
  <si>
    <t>Boyeria irene</t>
  </si>
  <si>
    <t>Calopteryx</t>
  </si>
  <si>
    <t>Onychogomphus</t>
  </si>
  <si>
    <t xml:space="preserve">Chalcolestes viridis </t>
  </si>
  <si>
    <t>Platycnemis</t>
  </si>
  <si>
    <t>Gammarus</t>
  </si>
  <si>
    <t>Asellidae</t>
  </si>
  <si>
    <t>Pisidium</t>
  </si>
  <si>
    <t>Ancylus fluviatilis</t>
  </si>
  <si>
    <t>Bithynia</t>
  </si>
  <si>
    <t>Potamopyrgus antipodarum</t>
  </si>
  <si>
    <t>Radix</t>
  </si>
  <si>
    <t>Physa</t>
  </si>
  <si>
    <t>Planorbidae</t>
  </si>
  <si>
    <t>Glossiphoniidae</t>
  </si>
  <si>
    <t>Dugesia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</si>
  <si>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</si>
  <si>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</si>
  <si>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</si>
  <si>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</si>
  <si>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</si>
  <si>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</si>
  <si>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</si>
  <si>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</si>
  <si>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</si>
  <si>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</si>
  <si>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</si>
  <si>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</si>
  <si>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</si>
  <si>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</si>
  <si>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</si>
  <si>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</si>
  <si>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</si>
  <si>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Cagne à Cagnes sur Mer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</si>
</sst>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3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4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4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14" fontId="32" fillId="33" borderId="18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vertical="center" wrapText="1"/>
      <protection/>
    </xf>
    <xf numFmtId="0" fontId="20" fillId="38" borderId="21" xfId="0" applyFont="1" applyFill="1" applyBorder="1" applyAlignment="1" applyProtection="1">
      <alignment vertical="center" wrapText="1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20" fillId="38" borderId="23" xfId="0" applyFont="1" applyFill="1" applyBorder="1" applyAlignment="1" applyProtection="1">
      <alignment vertical="center" wrapText="1"/>
      <protection/>
    </xf>
    <xf numFmtId="0" fontId="20" fillId="38" borderId="24" xfId="0" applyFont="1" applyFill="1" applyBorder="1" applyAlignment="1" applyProtection="1">
      <alignment vertical="center" wrapText="1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2" fillId="0" borderId="51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left" vertical="center" wrapText="1"/>
      <protection/>
    </xf>
    <xf numFmtId="0" fontId="32" fillId="34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2" fillId="34" borderId="57" xfId="0" applyFont="1" applyFill="1" applyBorder="1" applyAlignment="1" applyProtection="1">
      <alignment horizontal="center" vertical="center" wrapText="1"/>
      <protection/>
    </xf>
    <xf numFmtId="0" fontId="32" fillId="34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4" applyFont="1" applyFill="1" applyBorder="1" applyAlignment="1" applyProtection="1">
      <alignment horizontal="center"/>
      <protection/>
    </xf>
    <xf numFmtId="0" fontId="6" fillId="0" borderId="63" xfId="54" applyFont="1" applyFill="1" applyBorder="1" applyAlignment="1" applyProtection="1">
      <alignment horizontal="center"/>
      <protection/>
    </xf>
    <xf numFmtId="0" fontId="6" fillId="0" borderId="64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5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6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70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7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0" fontId="10" fillId="33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73" xfId="0" applyFont="1" applyFill="1" applyBorder="1" applyAlignment="1" applyProtection="1">
      <alignment horizontal="center"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0" fontId="21" fillId="0" borderId="0" xfId="55" applyFont="1" applyFill="1" applyBorder="1" applyProtection="1">
      <alignment/>
      <protection locked="0"/>
    </xf>
    <xf numFmtId="0" fontId="23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18" fillId="0" borderId="0" xfId="55" applyFont="1" applyFill="1" applyBorder="1" applyAlignment="1" applyProtection="1">
      <alignment horizontal="center"/>
      <protection locked="0"/>
    </xf>
    <xf numFmtId="0" fontId="21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 applyFill="1" applyBorder="1" applyAlignment="1" applyProtection="1">
      <alignment vertical="center"/>
      <protection locked="0"/>
    </xf>
    <xf numFmtId="0" fontId="21" fillId="0" borderId="0" xfId="55" applyFont="1" applyFill="1" applyBorder="1" applyAlignment="1" applyProtection="1">
      <alignment horizontal="left"/>
      <protection locked="0"/>
    </xf>
    <xf numFmtId="0" fontId="21" fillId="0" borderId="0" xfId="55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29" fillId="0" borderId="74" xfId="0" applyFont="1" applyFill="1" applyBorder="1" applyAlignment="1" applyProtection="1">
      <alignment horizontal="center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34" borderId="70" xfId="0" applyFont="1" applyFill="1" applyBorder="1" applyAlignment="1" applyProtection="1">
      <alignment horizontal="center" vertical="center"/>
      <protection/>
    </xf>
    <xf numFmtId="0" fontId="34" fillId="34" borderId="71" xfId="0" applyFont="1" applyFill="1" applyBorder="1" applyAlignment="1" applyProtection="1">
      <alignment horizontal="center" vertical="center"/>
      <protection/>
    </xf>
    <xf numFmtId="0" fontId="38" fillId="40" borderId="40" xfId="0" applyFont="1" applyFill="1" applyBorder="1" applyAlignment="1" applyProtection="1">
      <alignment horizontal="center" vertical="center" wrapText="1"/>
      <protection/>
    </xf>
    <xf numFmtId="0" fontId="38" fillId="40" borderId="63" xfId="0" applyFont="1" applyFill="1" applyBorder="1" applyAlignment="1" applyProtection="1">
      <alignment horizontal="center" vertical="center" wrapText="1"/>
      <protection/>
    </xf>
    <xf numFmtId="0" fontId="38" fillId="40" borderId="64" xfId="0" applyFont="1" applyFill="1" applyBorder="1" applyAlignment="1" applyProtection="1">
      <alignment horizontal="center" vertical="center" wrapText="1"/>
      <protection/>
    </xf>
    <xf numFmtId="0" fontId="38" fillId="40" borderId="67" xfId="0" applyFont="1" applyFill="1" applyBorder="1" applyAlignment="1" applyProtection="1">
      <alignment horizontal="center" vertical="center" wrapText="1"/>
      <protection/>
    </xf>
    <xf numFmtId="0" fontId="38" fillId="40" borderId="68" xfId="0" applyFont="1" applyFill="1" applyBorder="1" applyAlignment="1" applyProtection="1">
      <alignment horizontal="center" vertical="center" wrapText="1"/>
      <protection/>
    </xf>
    <xf numFmtId="0" fontId="38" fillId="40" borderId="69" xfId="0" applyFont="1" applyFill="1" applyBorder="1" applyAlignment="1" applyProtection="1">
      <alignment horizontal="center" vertical="center" wrapText="1"/>
      <protection/>
    </xf>
    <xf numFmtId="0" fontId="38" fillId="38" borderId="65" xfId="0" applyFont="1" applyFill="1" applyBorder="1" applyAlignment="1" applyProtection="1">
      <alignment horizontal="center" vertical="center" wrapText="1"/>
      <protection/>
    </xf>
    <xf numFmtId="0" fontId="38" fillId="38" borderId="67" xfId="0" applyFont="1" applyFill="1" applyBorder="1" applyAlignment="1" applyProtection="1">
      <alignment horizontal="center" vertical="center" wrapText="1"/>
      <protection/>
    </xf>
    <xf numFmtId="0" fontId="20" fillId="35" borderId="65" xfId="0" applyFont="1" applyFill="1" applyBorder="1" applyAlignment="1" applyProtection="1">
      <alignment horizontal="center" vertical="center" wrapText="1"/>
      <protection/>
    </xf>
    <xf numFmtId="0" fontId="20" fillId="35" borderId="66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76" xfId="0" applyFont="1" applyFill="1" applyBorder="1" applyAlignment="1" applyProtection="1">
      <alignment horizontal="center" vertical="center" wrapText="1"/>
      <protection/>
    </xf>
    <xf numFmtId="0" fontId="38" fillId="38" borderId="74" xfId="0" applyFont="1" applyFill="1" applyBorder="1" applyAlignment="1" applyProtection="1">
      <alignment horizontal="center" vertical="center" wrapText="1"/>
      <protection/>
    </xf>
    <xf numFmtId="0" fontId="38" fillId="38" borderId="63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5" borderId="78" xfId="0" applyFont="1" applyFill="1" applyBorder="1" applyAlignment="1" applyProtection="1">
      <alignment horizontal="center" vertical="center" wrapText="1"/>
      <protection/>
    </xf>
    <xf numFmtId="0" fontId="20" fillId="35" borderId="79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4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7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68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9" xfId="0" applyFont="1" applyFill="1" applyBorder="1" applyAlignment="1" applyProtection="1">
      <alignment horizontal="center" vertical="center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34" borderId="84" xfId="0" applyFont="1" applyFill="1" applyBorder="1" applyAlignment="1" applyProtection="1">
      <alignment horizontal="center" vertical="center"/>
      <protection/>
    </xf>
    <xf numFmtId="0" fontId="29" fillId="41" borderId="41" xfId="0" applyFont="1" applyFill="1" applyBorder="1" applyAlignment="1" applyProtection="1">
      <alignment horizontal="center" vertical="center" wrapText="1"/>
      <protection/>
    </xf>
    <xf numFmtId="0" fontId="29" fillId="41" borderId="85" xfId="0" applyFont="1" applyFill="1" applyBorder="1" applyAlignment="1" applyProtection="1">
      <alignment horizontal="center" vertical="center" wrapText="1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79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87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6" borderId="8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_Protocole_Invert_RCS_V4_Fev12travail" xfId="54"/>
    <cellStyle name="Normal_TBioEco Pondéré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46">
      <selection activeCell="C15" sqref="C15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270" t="s">
        <v>48</v>
      </c>
      <c r="B1" s="271"/>
      <c r="C1" s="1"/>
      <c r="D1" s="1"/>
      <c r="E1" s="1"/>
      <c r="F1" s="1"/>
      <c r="G1" s="1"/>
      <c r="H1" s="1"/>
      <c r="I1" s="265"/>
      <c r="J1" s="272"/>
      <c r="K1" s="272"/>
      <c r="L1" s="1"/>
      <c r="M1" s="1"/>
      <c r="N1" s="1"/>
      <c r="O1" s="1"/>
      <c r="Q1" s="4"/>
      <c r="R1" s="2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137</v>
      </c>
      <c r="B4" s="10" t="s">
        <v>137</v>
      </c>
      <c r="C4" s="10" t="s">
        <v>137</v>
      </c>
      <c r="D4" s="10" t="s">
        <v>137</v>
      </c>
      <c r="E4" s="11" t="s">
        <v>137</v>
      </c>
      <c r="F4" s="12" t="s">
        <v>137</v>
      </c>
      <c r="G4" s="11" t="s">
        <v>137</v>
      </c>
      <c r="H4" s="12" t="s">
        <v>137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134</v>
      </c>
      <c r="B5" s="15" t="s">
        <v>135</v>
      </c>
      <c r="C5" s="15" t="s">
        <v>255</v>
      </c>
      <c r="D5" s="16" t="s">
        <v>140</v>
      </c>
      <c r="E5" s="15" t="s">
        <v>49</v>
      </c>
      <c r="F5" s="17" t="s">
        <v>50</v>
      </c>
      <c r="G5" s="15" t="s">
        <v>51</v>
      </c>
      <c r="H5" s="17" t="s">
        <v>52</v>
      </c>
      <c r="J5" s="273" t="s">
        <v>187</v>
      </c>
      <c r="K5" s="274"/>
      <c r="L5" s="274"/>
      <c r="M5" s="274"/>
      <c r="N5" s="274"/>
      <c r="O5" s="274"/>
      <c r="P5" s="275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">
        <v>11</v>
      </c>
      <c r="B6" s="21" t="s">
        <v>45</v>
      </c>
      <c r="C6" s="21" t="s">
        <v>331</v>
      </c>
      <c r="D6" s="22">
        <v>41073</v>
      </c>
      <c r="E6" s="23">
        <v>1034427</v>
      </c>
      <c r="F6" s="23">
        <v>6294622</v>
      </c>
      <c r="G6" s="23">
        <v>1034436</v>
      </c>
      <c r="H6" s="24">
        <v>6294525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133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229</v>
      </c>
      <c r="K8" s="46" t="s">
        <v>103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189</v>
      </c>
      <c r="K9" s="52" t="s">
        <v>103</v>
      </c>
      <c r="L9" s="53"/>
      <c r="M9" s="53"/>
      <c r="N9" s="53"/>
      <c r="O9" s="54"/>
      <c r="P9" s="55"/>
    </row>
    <row r="10" spans="4:16" ht="12.75" customHeight="1">
      <c r="D10" s="13"/>
      <c r="E10" s="276"/>
      <c r="F10" s="276"/>
      <c r="G10" s="276"/>
      <c r="H10" s="13"/>
      <c r="I10" s="13"/>
      <c r="J10" s="51" t="s">
        <v>53</v>
      </c>
      <c r="K10" s="52" t="s">
        <v>104</v>
      </c>
      <c r="L10" s="53"/>
      <c r="M10" s="53"/>
      <c r="N10" s="53"/>
      <c r="O10" s="54"/>
      <c r="P10" s="55"/>
    </row>
    <row r="11" spans="4:19" ht="12.75" customHeight="1">
      <c r="D11" s="13"/>
      <c r="E11" s="276"/>
      <c r="F11" s="276"/>
      <c r="G11" s="276"/>
      <c r="H11" s="13"/>
      <c r="I11" s="13"/>
      <c r="J11" s="51" t="s">
        <v>191</v>
      </c>
      <c r="K11" s="52" t="s">
        <v>192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137</v>
      </c>
      <c r="B12" s="56" t="s">
        <v>54</v>
      </c>
      <c r="C12" s="57">
        <v>9</v>
      </c>
      <c r="D12" s="13"/>
      <c r="E12" s="276"/>
      <c r="F12" s="276"/>
      <c r="G12" s="276"/>
      <c r="H12" s="13"/>
      <c r="I12" s="13"/>
      <c r="J12" s="51" t="s">
        <v>194</v>
      </c>
      <c r="K12" s="52" t="s">
        <v>195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137</v>
      </c>
      <c r="B13" s="59" t="s">
        <v>55</v>
      </c>
      <c r="C13" s="60">
        <v>108</v>
      </c>
      <c r="D13" s="13"/>
      <c r="E13" s="276"/>
      <c r="F13" s="276"/>
      <c r="G13" s="276"/>
      <c r="H13" s="13"/>
      <c r="I13" s="13"/>
      <c r="J13" s="51" t="s">
        <v>197</v>
      </c>
      <c r="K13" s="52" t="s">
        <v>230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137</v>
      </c>
      <c r="B14" s="59" t="s">
        <v>56</v>
      </c>
      <c r="C14" s="60">
        <v>6</v>
      </c>
      <c r="D14" s="13"/>
      <c r="E14" s="276"/>
      <c r="F14" s="276"/>
      <c r="G14" s="276"/>
      <c r="H14" s="13"/>
      <c r="I14" s="13"/>
      <c r="J14" s="51" t="s">
        <v>199</v>
      </c>
      <c r="K14" s="52" t="s">
        <v>200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57</v>
      </c>
      <c r="C15" s="62">
        <v>648</v>
      </c>
      <c r="D15" s="13"/>
      <c r="E15" s="63"/>
      <c r="F15" s="63"/>
      <c r="G15" s="63"/>
      <c r="H15" s="13"/>
      <c r="I15" s="13"/>
      <c r="J15" s="64" t="s">
        <v>201</v>
      </c>
      <c r="K15" s="65" t="s">
        <v>202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58</v>
      </c>
      <c r="C16" s="72">
        <v>32.4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137</v>
      </c>
      <c r="L17" s="76" t="s">
        <v>137</v>
      </c>
      <c r="M17" s="76" t="s">
        <v>137</v>
      </c>
      <c r="N17" s="77" t="s">
        <v>203</v>
      </c>
      <c r="O17" s="77" t="s">
        <v>203</v>
      </c>
      <c r="P17" s="77" t="s">
        <v>203</v>
      </c>
      <c r="Q17" s="77" t="s">
        <v>203</v>
      </c>
      <c r="R17" s="77" t="s">
        <v>203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59</v>
      </c>
      <c r="K18" s="79" t="s">
        <v>229</v>
      </c>
      <c r="L18" s="80" t="s">
        <v>189</v>
      </c>
      <c r="M18" s="80" t="s">
        <v>53</v>
      </c>
      <c r="N18" s="80" t="s">
        <v>191</v>
      </c>
      <c r="O18" s="80" t="s">
        <v>194</v>
      </c>
      <c r="P18" s="80" t="s">
        <v>197</v>
      </c>
      <c r="Q18" s="80" t="s">
        <v>199</v>
      </c>
      <c r="R18" s="81" t="s">
        <v>201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205</v>
      </c>
      <c r="K19" s="83" t="s">
        <v>263</v>
      </c>
      <c r="L19" s="83" t="s">
        <v>143</v>
      </c>
      <c r="M19" s="83" t="s">
        <v>16</v>
      </c>
      <c r="N19" s="84">
        <v>20</v>
      </c>
      <c r="O19" s="84">
        <v>0</v>
      </c>
      <c r="P19" s="84" t="s">
        <v>222</v>
      </c>
      <c r="Q19" s="84">
        <v>0</v>
      </c>
      <c r="R19" s="85"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206</v>
      </c>
      <c r="K20" s="83" t="s">
        <v>264</v>
      </c>
      <c r="L20" s="83" t="s">
        <v>143</v>
      </c>
      <c r="M20" s="83" t="s">
        <v>16</v>
      </c>
      <c r="N20" s="84">
        <v>20</v>
      </c>
      <c r="O20" s="84">
        <v>0</v>
      </c>
      <c r="P20" s="84" t="s">
        <v>222</v>
      </c>
      <c r="Q20" s="84">
        <v>0</v>
      </c>
      <c r="R20" s="85"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207</v>
      </c>
      <c r="K21" s="83" t="s">
        <v>251</v>
      </c>
      <c r="L21" s="83" t="s">
        <v>143</v>
      </c>
      <c r="M21" s="83" t="s">
        <v>16</v>
      </c>
      <c r="N21" s="84">
        <v>5</v>
      </c>
      <c r="O21" s="84">
        <v>0</v>
      </c>
      <c r="P21" s="84" t="s">
        <v>222</v>
      </c>
      <c r="Q21" s="84">
        <v>0</v>
      </c>
      <c r="R21" s="85">
        <v>0</v>
      </c>
      <c r="S21" s="3"/>
    </row>
    <row r="22" spans="1:19" ht="14.25" customHeight="1">
      <c r="A22" s="35" t="s">
        <v>133</v>
      </c>
      <c r="B22" s="53"/>
      <c r="C22" s="53"/>
      <c r="D22" s="5"/>
      <c r="E22" s="5"/>
      <c r="F22" s="87"/>
      <c r="G22" s="87"/>
      <c r="H22" s="87"/>
      <c r="J22" s="86" t="s">
        <v>208</v>
      </c>
      <c r="K22" s="83" t="s">
        <v>252</v>
      </c>
      <c r="L22" s="83" t="s">
        <v>143</v>
      </c>
      <c r="M22" s="83" t="s">
        <v>16</v>
      </c>
      <c r="N22" s="84">
        <v>10</v>
      </c>
      <c r="O22" s="84">
        <v>0</v>
      </c>
      <c r="P22" s="84" t="s">
        <v>222</v>
      </c>
      <c r="Q22" s="84">
        <v>0</v>
      </c>
      <c r="R22" s="85">
        <v>0</v>
      </c>
      <c r="S22" s="3"/>
    </row>
    <row r="23" spans="1:19" ht="14.25" customHeight="1">
      <c r="A23" s="266" t="s">
        <v>134</v>
      </c>
      <c r="B23" s="267"/>
      <c r="C23" s="46" t="s">
        <v>105</v>
      </c>
      <c r="D23" s="46"/>
      <c r="E23" s="46"/>
      <c r="F23" s="88"/>
      <c r="J23" s="86" t="s">
        <v>209</v>
      </c>
      <c r="K23" s="83" t="s">
        <v>247</v>
      </c>
      <c r="L23" s="83" t="s">
        <v>142</v>
      </c>
      <c r="M23" s="83" t="s">
        <v>17</v>
      </c>
      <c r="N23" s="84">
        <v>30</v>
      </c>
      <c r="O23" s="84">
        <v>0</v>
      </c>
      <c r="P23" s="84" t="s">
        <v>222</v>
      </c>
      <c r="Q23" s="84">
        <v>0</v>
      </c>
      <c r="R23" s="85">
        <v>0</v>
      </c>
      <c r="S23" s="3"/>
    </row>
    <row r="24" spans="1:19" ht="14.25" customHeight="1">
      <c r="A24" s="268" t="s">
        <v>135</v>
      </c>
      <c r="B24" s="269"/>
      <c r="C24" s="52" t="s">
        <v>136</v>
      </c>
      <c r="D24" s="52"/>
      <c r="E24" s="52"/>
      <c r="F24" s="90"/>
      <c r="J24" s="86" t="s">
        <v>210</v>
      </c>
      <c r="K24" s="83" t="s">
        <v>247</v>
      </c>
      <c r="L24" s="83" t="s">
        <v>144</v>
      </c>
      <c r="M24" s="83" t="s">
        <v>17</v>
      </c>
      <c r="N24" s="84">
        <v>10</v>
      </c>
      <c r="O24" s="84">
        <v>0</v>
      </c>
      <c r="P24" s="84" t="s">
        <v>222</v>
      </c>
      <c r="Q24" s="84">
        <v>0</v>
      </c>
      <c r="R24" s="85">
        <v>0</v>
      </c>
      <c r="S24" s="3"/>
    </row>
    <row r="25" spans="1:19" ht="14.25" customHeight="1">
      <c r="A25" s="268" t="s">
        <v>138</v>
      </c>
      <c r="B25" s="269"/>
      <c r="C25" s="52" t="s">
        <v>60</v>
      </c>
      <c r="D25" s="52"/>
      <c r="E25" s="52"/>
      <c r="F25" s="90"/>
      <c r="J25" s="86" t="s">
        <v>211</v>
      </c>
      <c r="K25" s="83" t="s">
        <v>248</v>
      </c>
      <c r="L25" s="83" t="s">
        <v>143</v>
      </c>
      <c r="M25" s="83" t="s">
        <v>17</v>
      </c>
      <c r="N25" s="84">
        <v>15</v>
      </c>
      <c r="O25" s="84">
        <v>0</v>
      </c>
      <c r="P25" s="84" t="s">
        <v>222</v>
      </c>
      <c r="Q25" s="84">
        <v>0</v>
      </c>
      <c r="R25" s="85">
        <v>0</v>
      </c>
      <c r="S25" s="3"/>
    </row>
    <row r="26" spans="1:19" ht="14.25" customHeight="1">
      <c r="A26" s="268" t="s">
        <v>140</v>
      </c>
      <c r="B26" s="269"/>
      <c r="C26" s="52" t="s">
        <v>106</v>
      </c>
      <c r="D26" s="52"/>
      <c r="E26" s="52"/>
      <c r="F26" s="90"/>
      <c r="J26" s="86" t="s">
        <v>212</v>
      </c>
      <c r="K26" s="83" t="s">
        <v>247</v>
      </c>
      <c r="L26" s="83" t="s">
        <v>143</v>
      </c>
      <c r="M26" s="83" t="s">
        <v>17</v>
      </c>
      <c r="N26" s="84">
        <v>15</v>
      </c>
      <c r="O26" s="84">
        <v>0</v>
      </c>
      <c r="P26" s="84" t="s">
        <v>222</v>
      </c>
      <c r="Q26" s="84">
        <v>0</v>
      </c>
      <c r="R26" s="85">
        <v>0</v>
      </c>
      <c r="S26" s="3"/>
    </row>
    <row r="27" spans="1:19" ht="14.25" customHeight="1">
      <c r="A27" s="268" t="s">
        <v>61</v>
      </c>
      <c r="B27" s="269"/>
      <c r="C27" s="35" t="s">
        <v>107</v>
      </c>
      <c r="D27" s="35"/>
      <c r="E27" s="35"/>
      <c r="F27" s="90"/>
      <c r="J27" s="86" t="s">
        <v>213</v>
      </c>
      <c r="K27" s="83" t="s">
        <v>247</v>
      </c>
      <c r="L27" s="83" t="s">
        <v>144</v>
      </c>
      <c r="M27" s="83" t="s">
        <v>18</v>
      </c>
      <c r="N27" s="84">
        <v>15</v>
      </c>
      <c r="O27" s="84">
        <v>0</v>
      </c>
      <c r="P27" s="84" t="s">
        <v>222</v>
      </c>
      <c r="Q27" s="84">
        <v>0</v>
      </c>
      <c r="R27" s="85">
        <v>0</v>
      </c>
      <c r="S27" s="3"/>
    </row>
    <row r="28" spans="1:19" ht="14.25" customHeight="1">
      <c r="A28" s="268" t="s">
        <v>50</v>
      </c>
      <c r="B28" s="269"/>
      <c r="C28" s="35" t="s">
        <v>108</v>
      </c>
      <c r="D28" s="35"/>
      <c r="E28" s="35"/>
      <c r="F28" s="90"/>
      <c r="J28" s="86" t="s">
        <v>214</v>
      </c>
      <c r="K28" s="83" t="s">
        <v>247</v>
      </c>
      <c r="L28" s="83" t="s">
        <v>142</v>
      </c>
      <c r="M28" s="83" t="s">
        <v>18</v>
      </c>
      <c r="N28" s="84">
        <v>5</v>
      </c>
      <c r="O28" s="84">
        <v>0</v>
      </c>
      <c r="P28" s="84" t="s">
        <v>222</v>
      </c>
      <c r="Q28" s="84">
        <v>0</v>
      </c>
      <c r="R28" s="85">
        <v>0</v>
      </c>
      <c r="S28" s="3"/>
    </row>
    <row r="29" spans="1:18" ht="14.25" customHeight="1">
      <c r="A29" s="268" t="s">
        <v>51</v>
      </c>
      <c r="B29" s="269"/>
      <c r="C29" s="35" t="s">
        <v>109</v>
      </c>
      <c r="D29" s="35"/>
      <c r="E29" s="35"/>
      <c r="F29" s="90"/>
      <c r="J29" s="86" t="s">
        <v>215</v>
      </c>
      <c r="K29" s="83" t="s">
        <v>247</v>
      </c>
      <c r="L29" s="83" t="s">
        <v>143</v>
      </c>
      <c r="M29" s="83" t="s">
        <v>18</v>
      </c>
      <c r="N29" s="84">
        <v>10</v>
      </c>
      <c r="O29" s="84">
        <v>0</v>
      </c>
      <c r="P29" s="84" t="s">
        <v>222</v>
      </c>
      <c r="Q29" s="84">
        <v>0</v>
      </c>
      <c r="R29" s="85">
        <v>0</v>
      </c>
    </row>
    <row r="30" spans="1:18" ht="14.25" customHeight="1">
      <c r="A30" s="268" t="s">
        <v>52</v>
      </c>
      <c r="B30" s="269"/>
      <c r="C30" s="35" t="s">
        <v>110</v>
      </c>
      <c r="D30" s="35"/>
      <c r="E30" s="35"/>
      <c r="F30" s="90"/>
      <c r="J30" s="91" t="s">
        <v>216</v>
      </c>
      <c r="K30" s="92" t="s">
        <v>247</v>
      </c>
      <c r="L30" s="93" t="s">
        <v>143</v>
      </c>
      <c r="M30" s="93" t="s">
        <v>18</v>
      </c>
      <c r="N30" s="94">
        <v>30</v>
      </c>
      <c r="O30" s="94">
        <v>0</v>
      </c>
      <c r="P30" s="94" t="s">
        <v>222</v>
      </c>
      <c r="Q30" s="94">
        <v>0</v>
      </c>
      <c r="R30" s="95">
        <v>0</v>
      </c>
    </row>
    <row r="31" spans="1:6" ht="14.25" customHeight="1">
      <c r="A31" s="268" t="s">
        <v>54</v>
      </c>
      <c r="B31" s="269"/>
      <c r="C31" s="35" t="s">
        <v>111</v>
      </c>
      <c r="D31" s="35"/>
      <c r="E31" s="39"/>
      <c r="F31" s="90"/>
    </row>
    <row r="32" spans="1:14" ht="14.25" customHeight="1">
      <c r="A32" s="268" t="s">
        <v>55</v>
      </c>
      <c r="B32" s="269"/>
      <c r="C32" s="35" t="s">
        <v>112</v>
      </c>
      <c r="D32" s="35"/>
      <c r="E32" s="52"/>
      <c r="F32" s="90"/>
      <c r="L32" s="35" t="s">
        <v>133</v>
      </c>
      <c r="M32" s="3"/>
      <c r="N32" s="6"/>
    </row>
    <row r="33" spans="1:15" ht="14.25" customHeight="1">
      <c r="A33" s="51" t="s">
        <v>56</v>
      </c>
      <c r="B33" s="89"/>
      <c r="C33" s="35" t="s">
        <v>113</v>
      </c>
      <c r="D33" s="52"/>
      <c r="E33" s="52"/>
      <c r="F33" s="90"/>
      <c r="L33" s="277" t="s">
        <v>190</v>
      </c>
      <c r="M33" s="278"/>
      <c r="N33" s="96" t="s">
        <v>141</v>
      </c>
      <c r="O33" s="96" t="s">
        <v>237</v>
      </c>
    </row>
    <row r="34" spans="1:15" ht="14.25" customHeight="1">
      <c r="A34" s="51" t="s">
        <v>57</v>
      </c>
      <c r="B34" s="89"/>
      <c r="C34" s="35" t="s">
        <v>114</v>
      </c>
      <c r="D34" s="52"/>
      <c r="E34" s="52"/>
      <c r="F34" s="90"/>
      <c r="L34" s="97" t="s">
        <v>193</v>
      </c>
      <c r="M34" s="98"/>
      <c r="N34" s="99" t="s">
        <v>144</v>
      </c>
      <c r="O34" s="99" t="s">
        <v>234</v>
      </c>
    </row>
    <row r="35" spans="1:15" ht="14.25" customHeight="1">
      <c r="A35" s="51" t="s">
        <v>58</v>
      </c>
      <c r="B35" s="89"/>
      <c r="C35" s="52" t="s">
        <v>115</v>
      </c>
      <c r="D35" s="52"/>
      <c r="E35" s="52"/>
      <c r="F35" s="90"/>
      <c r="L35" s="100" t="s">
        <v>196</v>
      </c>
      <c r="M35" s="101"/>
      <c r="N35" s="102" t="s">
        <v>143</v>
      </c>
      <c r="O35" s="102" t="s">
        <v>233</v>
      </c>
    </row>
    <row r="36" spans="1:15" ht="14.25" customHeight="1">
      <c r="A36" s="51" t="s">
        <v>62</v>
      </c>
      <c r="B36" s="89"/>
      <c r="C36" s="52" t="s">
        <v>63</v>
      </c>
      <c r="D36" s="52"/>
      <c r="E36" s="52"/>
      <c r="F36" s="90"/>
      <c r="L36" s="100" t="s">
        <v>198</v>
      </c>
      <c r="M36" s="101"/>
      <c r="N36" s="102" t="s">
        <v>142</v>
      </c>
      <c r="O36" s="102" t="s">
        <v>232</v>
      </c>
    </row>
    <row r="37" spans="1:15" ht="14.25" customHeight="1">
      <c r="A37" s="64" t="s">
        <v>64</v>
      </c>
      <c r="B37" s="103"/>
      <c r="C37" s="65" t="s">
        <v>65</v>
      </c>
      <c r="D37" s="68"/>
      <c r="E37" s="68"/>
      <c r="F37" s="104"/>
      <c r="L37" s="105" t="s">
        <v>21</v>
      </c>
      <c r="M37" s="106"/>
      <c r="N37" s="107" t="s">
        <v>317</v>
      </c>
      <c r="O37" s="107" t="s">
        <v>231</v>
      </c>
    </row>
    <row r="38" ht="14.25" customHeight="1"/>
    <row r="39" ht="14.25" customHeight="1"/>
    <row r="40" ht="14.25" customHeight="1"/>
    <row r="41" spans="1:17" ht="14.25" customHeight="1">
      <c r="A41" s="272"/>
      <c r="B41" s="272"/>
      <c r="C41" s="1"/>
      <c r="D41" s="1"/>
      <c r="E41" s="1"/>
      <c r="F41" s="1"/>
      <c r="G41" s="2"/>
      <c r="H41" s="272"/>
      <c r="I41" s="272"/>
      <c r="J41" s="1"/>
      <c r="K41" s="1"/>
      <c r="L41" s="1"/>
      <c r="M41" s="1"/>
      <c r="Q41" s="2"/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1" t="s">
        <v>66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109" t="s">
        <v>141</v>
      </c>
      <c r="I46" s="295" t="s">
        <v>317</v>
      </c>
      <c r="J46" s="296"/>
      <c r="K46" s="297" t="s">
        <v>142</v>
      </c>
      <c r="L46" s="298"/>
      <c r="M46" s="299" t="s">
        <v>143</v>
      </c>
      <c r="N46" s="300"/>
      <c r="O46" s="301" t="s">
        <v>144</v>
      </c>
      <c r="P46" s="298"/>
    </row>
    <row r="47" spans="1:16" ht="12.75" customHeight="1">
      <c r="A47" s="279" t="s">
        <v>24</v>
      </c>
      <c r="B47" s="280"/>
      <c r="C47" s="280"/>
      <c r="D47" s="280"/>
      <c r="E47" s="280"/>
      <c r="F47" s="280"/>
      <c r="G47" s="281"/>
      <c r="H47" s="285" t="s">
        <v>67</v>
      </c>
      <c r="I47" s="287" t="s">
        <v>68</v>
      </c>
      <c r="J47" s="288"/>
      <c r="K47" s="289" t="s">
        <v>69</v>
      </c>
      <c r="L47" s="290"/>
      <c r="M47" s="310" t="s">
        <v>70</v>
      </c>
      <c r="N47" s="290"/>
      <c r="O47" s="310" t="s">
        <v>71</v>
      </c>
      <c r="P47" s="290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6"/>
      <c r="I48" s="305" t="s">
        <v>231</v>
      </c>
      <c r="J48" s="309"/>
      <c r="K48" s="311" t="s">
        <v>232</v>
      </c>
      <c r="L48" s="312"/>
      <c r="M48" s="313" t="s">
        <v>233</v>
      </c>
      <c r="N48" s="312"/>
      <c r="O48" s="313" t="s">
        <v>234</v>
      </c>
      <c r="P48" s="312"/>
    </row>
    <row r="49" spans="1:17" s="111" customFormat="1" ht="13.5" customHeight="1">
      <c r="A49" s="302" t="s">
        <v>72</v>
      </c>
      <c r="B49" s="304" t="s">
        <v>73</v>
      </c>
      <c r="C49" s="306" t="s">
        <v>141</v>
      </c>
      <c r="D49" s="308" t="s">
        <v>74</v>
      </c>
      <c r="E49" s="320" t="s">
        <v>75</v>
      </c>
      <c r="F49" s="320" t="s">
        <v>76</v>
      </c>
      <c r="G49" s="320" t="s">
        <v>77</v>
      </c>
      <c r="H49" s="110"/>
      <c r="I49" s="316" t="s">
        <v>78</v>
      </c>
      <c r="J49" s="316" t="s">
        <v>79</v>
      </c>
      <c r="K49" s="318" t="s">
        <v>78</v>
      </c>
      <c r="L49" s="319" t="s">
        <v>79</v>
      </c>
      <c r="M49" s="318" t="s">
        <v>78</v>
      </c>
      <c r="N49" s="319" t="s">
        <v>79</v>
      </c>
      <c r="O49" s="318" t="s">
        <v>78</v>
      </c>
      <c r="P49" s="319" t="s">
        <v>79</v>
      </c>
      <c r="Q49" s="314" t="s">
        <v>80</v>
      </c>
    </row>
    <row r="50" spans="1:17" s="111" customFormat="1" ht="13.5" customHeight="1" thickBot="1">
      <c r="A50" s="303"/>
      <c r="B50" s="305"/>
      <c r="C50" s="307"/>
      <c r="D50" s="309"/>
      <c r="E50" s="321"/>
      <c r="F50" s="322"/>
      <c r="G50" s="321"/>
      <c r="H50" s="112"/>
      <c r="I50" s="317"/>
      <c r="J50" s="317"/>
      <c r="K50" s="313"/>
      <c r="L50" s="312"/>
      <c r="M50" s="313"/>
      <c r="N50" s="312"/>
      <c r="O50" s="313"/>
      <c r="P50" s="312"/>
      <c r="Q50" s="315"/>
    </row>
    <row r="51" spans="1:17" ht="11.25">
      <c r="A51" s="113" t="s">
        <v>81</v>
      </c>
      <c r="B51" s="114" t="s">
        <v>81</v>
      </c>
      <c r="C51" s="115" t="s">
        <v>253</v>
      </c>
      <c r="D51" s="115">
        <v>11</v>
      </c>
      <c r="E51" s="116">
        <v>0</v>
      </c>
      <c r="F51" s="117"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11.25">
      <c r="A52" s="122" t="s">
        <v>82</v>
      </c>
      <c r="B52" s="123" t="s">
        <v>83</v>
      </c>
      <c r="C52" s="124" t="s">
        <v>246</v>
      </c>
      <c r="D52" s="124">
        <v>10</v>
      </c>
      <c r="E52" s="125">
        <v>0</v>
      </c>
      <c r="F52" s="117"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84</v>
      </c>
      <c r="B53" s="123" t="s">
        <v>85</v>
      </c>
      <c r="C53" s="124" t="s">
        <v>262</v>
      </c>
      <c r="D53" s="124">
        <v>9</v>
      </c>
      <c r="E53" s="125">
        <v>0</v>
      </c>
      <c r="F53" s="117">
        <v>0</v>
      </c>
      <c r="G53" s="126"/>
      <c r="H53" s="112"/>
      <c r="I53" s="127"/>
      <c r="J53" s="127"/>
      <c r="K53" s="128"/>
      <c r="L53" s="129"/>
      <c r="M53" s="128"/>
      <c r="N53" s="129"/>
      <c r="O53" s="128"/>
      <c r="P53" s="129"/>
      <c r="Q53" s="127"/>
    </row>
    <row r="54" spans="1:17" ht="22.5">
      <c r="A54" s="122" t="s">
        <v>86</v>
      </c>
      <c r="B54" s="123" t="s">
        <v>87</v>
      </c>
      <c r="C54" s="130" t="s">
        <v>263</v>
      </c>
      <c r="D54" s="124">
        <v>8</v>
      </c>
      <c r="E54" s="125">
        <v>2</v>
      </c>
      <c r="F54" s="117" t="s">
        <v>31</v>
      </c>
      <c r="G54" s="126"/>
      <c r="H54" s="112"/>
      <c r="I54" s="127"/>
      <c r="J54" s="127"/>
      <c r="K54" s="128"/>
      <c r="L54" s="129">
        <v>1</v>
      </c>
      <c r="M54" s="128" t="s">
        <v>205</v>
      </c>
      <c r="N54" s="129">
        <v>3</v>
      </c>
      <c r="O54" s="128"/>
      <c r="P54" s="129">
        <v>1</v>
      </c>
      <c r="Q54" s="127">
        <v>1</v>
      </c>
    </row>
    <row r="55" spans="1:17" ht="33.75">
      <c r="A55" s="122" t="s">
        <v>88</v>
      </c>
      <c r="B55" s="123" t="s">
        <v>89</v>
      </c>
      <c r="C55" s="130" t="s">
        <v>247</v>
      </c>
      <c r="D55" s="124">
        <v>7</v>
      </c>
      <c r="E55" s="125">
        <v>71</v>
      </c>
      <c r="F55" s="117" t="s">
        <v>29</v>
      </c>
      <c r="G55" s="126">
        <v>3</v>
      </c>
      <c r="H55" s="112"/>
      <c r="I55" s="127"/>
      <c r="J55" s="127"/>
      <c r="K55" s="128" t="s">
        <v>13</v>
      </c>
      <c r="L55" s="129">
        <v>2</v>
      </c>
      <c r="M55" s="128" t="s">
        <v>12</v>
      </c>
      <c r="N55" s="129">
        <v>3</v>
      </c>
      <c r="O55" s="128" t="s">
        <v>14</v>
      </c>
      <c r="P55" s="129">
        <v>2</v>
      </c>
      <c r="Q55" s="127">
        <v>7</v>
      </c>
    </row>
    <row r="56" spans="1:17" ht="33.75">
      <c r="A56" s="122" t="s">
        <v>90</v>
      </c>
      <c r="B56" s="123" t="s">
        <v>91</v>
      </c>
      <c r="C56" s="130" t="s">
        <v>264</v>
      </c>
      <c r="D56" s="124">
        <v>6</v>
      </c>
      <c r="E56" s="125">
        <v>1</v>
      </c>
      <c r="F56" s="117" t="s">
        <v>31</v>
      </c>
      <c r="G56" s="126"/>
      <c r="H56" s="112"/>
      <c r="I56" s="127"/>
      <c r="J56" s="127"/>
      <c r="K56" s="128"/>
      <c r="L56" s="129">
        <v>2</v>
      </c>
      <c r="M56" s="128" t="s">
        <v>206</v>
      </c>
      <c r="N56" s="129">
        <v>3</v>
      </c>
      <c r="O56" s="128"/>
      <c r="P56" s="129">
        <v>1</v>
      </c>
      <c r="Q56" s="127">
        <v>1</v>
      </c>
    </row>
    <row r="57" spans="1:17" ht="22.5">
      <c r="A57" s="122" t="s">
        <v>92</v>
      </c>
      <c r="B57" s="123" t="s">
        <v>93</v>
      </c>
      <c r="C57" s="124" t="s">
        <v>248</v>
      </c>
      <c r="D57" s="124">
        <v>5</v>
      </c>
      <c r="E57" s="125">
        <v>21</v>
      </c>
      <c r="F57" s="117" t="s">
        <v>29</v>
      </c>
      <c r="G57" s="126">
        <v>1</v>
      </c>
      <c r="H57" s="112"/>
      <c r="I57" s="127"/>
      <c r="J57" s="127"/>
      <c r="K57" s="128"/>
      <c r="L57" s="129">
        <v>1</v>
      </c>
      <c r="M57" s="128" t="s">
        <v>211</v>
      </c>
      <c r="N57" s="129">
        <v>3</v>
      </c>
      <c r="O57" s="128"/>
      <c r="P57" s="129">
        <v>1</v>
      </c>
      <c r="Q57" s="127">
        <v>1</v>
      </c>
    </row>
    <row r="58" spans="1:17" ht="22.5">
      <c r="A58" s="122" t="s">
        <v>94</v>
      </c>
      <c r="B58" s="123" t="s">
        <v>95</v>
      </c>
      <c r="C58" s="124" t="s">
        <v>249</v>
      </c>
      <c r="D58" s="124">
        <v>4</v>
      </c>
      <c r="E58" s="125">
        <v>0</v>
      </c>
      <c r="F58" s="117">
        <v>0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96</v>
      </c>
      <c r="B59" s="123" t="s">
        <v>97</v>
      </c>
      <c r="C59" s="124" t="s">
        <v>250</v>
      </c>
      <c r="D59" s="124">
        <v>3</v>
      </c>
      <c r="E59" s="125">
        <v>0</v>
      </c>
      <c r="F59" s="117"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98</v>
      </c>
      <c r="B60" s="123" t="s">
        <v>99</v>
      </c>
      <c r="C60" s="124" t="s">
        <v>251</v>
      </c>
      <c r="D60" s="124">
        <v>2</v>
      </c>
      <c r="E60" s="125">
        <v>1</v>
      </c>
      <c r="F60" s="117" t="s">
        <v>31</v>
      </c>
      <c r="G60" s="126"/>
      <c r="H60" s="112"/>
      <c r="I60" s="127"/>
      <c r="J60" s="127"/>
      <c r="K60" s="128"/>
      <c r="L60" s="129"/>
      <c r="M60" s="128" t="s">
        <v>207</v>
      </c>
      <c r="N60" s="129">
        <v>3</v>
      </c>
      <c r="O60" s="128"/>
      <c r="P60" s="129"/>
      <c r="Q60" s="127">
        <v>1</v>
      </c>
    </row>
    <row r="61" spans="1:17" ht="11.25">
      <c r="A61" s="122" t="s">
        <v>100</v>
      </c>
      <c r="B61" s="123" t="s">
        <v>100</v>
      </c>
      <c r="C61" s="124" t="s">
        <v>252</v>
      </c>
      <c r="D61" s="124">
        <v>1</v>
      </c>
      <c r="E61" s="125">
        <v>2</v>
      </c>
      <c r="F61" s="117" t="s">
        <v>31</v>
      </c>
      <c r="G61" s="126"/>
      <c r="H61" s="112"/>
      <c r="I61" s="127"/>
      <c r="J61" s="127"/>
      <c r="K61" s="128"/>
      <c r="L61" s="129">
        <v>1</v>
      </c>
      <c r="M61" s="128" t="s">
        <v>208</v>
      </c>
      <c r="N61" s="129">
        <v>3</v>
      </c>
      <c r="O61" s="128"/>
      <c r="P61" s="129">
        <v>1</v>
      </c>
      <c r="Q61" s="127">
        <v>1</v>
      </c>
    </row>
    <row r="62" spans="1:17" ht="45.75" thickBot="1">
      <c r="A62" s="131" t="s">
        <v>101</v>
      </c>
      <c r="B62" s="132" t="s">
        <v>102</v>
      </c>
      <c r="C62" s="133" t="s">
        <v>265</v>
      </c>
      <c r="D62" s="134">
        <v>0</v>
      </c>
      <c r="E62" s="135">
        <v>2</v>
      </c>
      <c r="F62" s="136" t="s">
        <v>31</v>
      </c>
      <c r="G62" s="137"/>
      <c r="H62" s="112"/>
      <c r="I62" s="138"/>
      <c r="J62" s="138"/>
      <c r="K62" s="139"/>
      <c r="L62" s="140">
        <v>1</v>
      </c>
      <c r="M62" s="139"/>
      <c r="N62" s="140">
        <v>3</v>
      </c>
      <c r="O62" s="139"/>
      <c r="P62" s="140"/>
      <c r="Q62" s="138"/>
    </row>
    <row r="63" spans="8:16" ht="27.75" customHeight="1" thickBot="1">
      <c r="H63" s="141" t="s">
        <v>80</v>
      </c>
      <c r="I63" s="323"/>
      <c r="J63" s="324"/>
      <c r="K63" s="323">
        <v>2</v>
      </c>
      <c r="L63" s="324"/>
      <c r="M63" s="323">
        <v>8</v>
      </c>
      <c r="N63" s="324"/>
      <c r="O63" s="323">
        <v>2</v>
      </c>
      <c r="P63" s="32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31:B31"/>
    <mergeCell ref="A32:B32"/>
    <mergeCell ref="L33:M33"/>
    <mergeCell ref="A41:B41"/>
    <mergeCell ref="H41:I41"/>
    <mergeCell ref="A27:B27"/>
    <mergeCell ref="A28:B28"/>
    <mergeCell ref="A29:B29"/>
    <mergeCell ref="A30:B30"/>
    <mergeCell ref="A23:B23"/>
    <mergeCell ref="A24:B24"/>
    <mergeCell ref="A25:B25"/>
    <mergeCell ref="A26:B26"/>
    <mergeCell ref="A1:B1"/>
    <mergeCell ref="J1:K1"/>
    <mergeCell ref="J5:P5"/>
    <mergeCell ref="E10:G14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85">
      <selection activeCell="F104" sqref="F104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5" t="s">
        <v>145</v>
      </c>
      <c r="B1" s="326"/>
      <c r="C1" s="142"/>
      <c r="D1" s="142"/>
      <c r="E1" s="142"/>
      <c r="F1" s="142"/>
      <c r="G1" s="142"/>
      <c r="R1" s="144" t="s">
        <v>146</v>
      </c>
      <c r="S1" s="145" t="s">
        <v>147</v>
      </c>
      <c r="T1" s="145" t="s">
        <v>148</v>
      </c>
      <c r="U1" s="145" t="s">
        <v>25</v>
      </c>
      <c r="V1" s="145" t="s">
        <v>26</v>
      </c>
      <c r="W1" s="145" t="s">
        <v>27</v>
      </c>
      <c r="X1" s="145" t="s">
        <v>20</v>
      </c>
      <c r="Y1" s="146" t="s">
        <v>28</v>
      </c>
    </row>
    <row r="2" spans="1:25" s="143" customFormat="1" ht="12">
      <c r="A2" s="327"/>
      <c r="B2" s="327"/>
      <c r="C2" s="327"/>
      <c r="D2" s="147"/>
      <c r="E2" s="147"/>
      <c r="R2" s="148" t="s">
        <v>260</v>
      </c>
      <c r="S2" s="149" t="s">
        <v>260</v>
      </c>
      <c r="T2" s="149">
        <v>0</v>
      </c>
      <c r="U2" s="149" t="s">
        <v>222</v>
      </c>
      <c r="V2" s="149" t="s">
        <v>253</v>
      </c>
      <c r="W2" s="149" t="s">
        <v>143</v>
      </c>
      <c r="X2" s="149" t="s">
        <v>16</v>
      </c>
      <c r="Y2" s="150" t="s">
        <v>29</v>
      </c>
    </row>
    <row r="3" spans="1:25" s="143" customFormat="1" ht="12">
      <c r="A3" s="151" t="s">
        <v>133</v>
      </c>
      <c r="B3" s="152"/>
      <c r="C3" s="152"/>
      <c r="D3" s="152"/>
      <c r="E3" s="153"/>
      <c r="F3" s="153"/>
      <c r="G3" s="153"/>
      <c r="R3" s="148" t="s">
        <v>224</v>
      </c>
      <c r="S3" s="149" t="s">
        <v>223</v>
      </c>
      <c r="T3" s="149">
        <v>1</v>
      </c>
      <c r="U3" s="149" t="s">
        <v>30</v>
      </c>
      <c r="V3" s="149" t="s">
        <v>246</v>
      </c>
      <c r="W3" s="149" t="s">
        <v>142</v>
      </c>
      <c r="X3" s="149" t="s">
        <v>17</v>
      </c>
      <c r="Y3" s="150" t="s">
        <v>31</v>
      </c>
    </row>
    <row r="4" spans="1:25" s="143" customFormat="1" ht="12.75">
      <c r="A4" s="154" t="s">
        <v>146</v>
      </c>
      <c r="B4" s="155" t="s">
        <v>316</v>
      </c>
      <c r="C4" s="156"/>
      <c r="D4" s="156"/>
      <c r="E4" s="157"/>
      <c r="F4" s="158"/>
      <c r="G4" s="340" t="s">
        <v>238</v>
      </c>
      <c r="R4" s="159" t="s">
        <v>149</v>
      </c>
      <c r="S4" s="160" t="s">
        <v>150</v>
      </c>
      <c r="T4" s="149">
        <v>2</v>
      </c>
      <c r="U4" s="160" t="s">
        <v>151</v>
      </c>
      <c r="V4" s="149" t="s">
        <v>262</v>
      </c>
      <c r="W4" s="149" t="s">
        <v>317</v>
      </c>
      <c r="X4" s="149" t="s">
        <v>18</v>
      </c>
      <c r="Y4" s="150" t="s">
        <v>32</v>
      </c>
    </row>
    <row r="5" spans="1:25" s="143" customFormat="1" ht="12.75">
      <c r="A5" s="161" t="s">
        <v>134</v>
      </c>
      <c r="B5" s="151" t="s">
        <v>33</v>
      </c>
      <c r="C5" s="152"/>
      <c r="D5" s="152"/>
      <c r="E5" s="162"/>
      <c r="F5" s="163"/>
      <c r="G5" s="341"/>
      <c r="R5" s="159" t="s">
        <v>152</v>
      </c>
      <c r="S5" s="160" t="s">
        <v>153</v>
      </c>
      <c r="T5" s="149">
        <v>3</v>
      </c>
      <c r="U5" s="149"/>
      <c r="V5" s="149" t="s">
        <v>263</v>
      </c>
      <c r="W5" s="149" t="s">
        <v>144</v>
      </c>
      <c r="X5" s="149"/>
      <c r="Y5" s="150" t="s">
        <v>34</v>
      </c>
    </row>
    <row r="6" spans="1:25" s="143" customFormat="1" ht="12.75">
      <c r="A6" s="161" t="s">
        <v>135</v>
      </c>
      <c r="B6" s="164" t="s">
        <v>136</v>
      </c>
      <c r="C6" s="152"/>
      <c r="D6" s="152"/>
      <c r="E6" s="162"/>
      <c r="F6" s="163"/>
      <c r="G6" s="341"/>
      <c r="R6" s="159" t="s">
        <v>154</v>
      </c>
      <c r="S6" s="160" t="s">
        <v>155</v>
      </c>
      <c r="T6" s="149">
        <v>4</v>
      </c>
      <c r="U6" s="149"/>
      <c r="V6" s="149" t="s">
        <v>247</v>
      </c>
      <c r="W6" s="149"/>
      <c r="X6" s="149"/>
      <c r="Y6" s="150"/>
    </row>
    <row r="7" spans="1:25" s="143" customFormat="1" ht="12.75" customHeight="1">
      <c r="A7" s="161" t="s">
        <v>138</v>
      </c>
      <c r="B7" s="164" t="s">
        <v>139</v>
      </c>
      <c r="C7" s="152"/>
      <c r="D7" s="152"/>
      <c r="E7" s="162"/>
      <c r="F7" s="163"/>
      <c r="G7" s="341"/>
      <c r="R7" s="159" t="s">
        <v>156</v>
      </c>
      <c r="S7" s="160" t="s">
        <v>157</v>
      </c>
      <c r="T7" s="149">
        <v>5</v>
      </c>
      <c r="U7" s="149"/>
      <c r="V7" s="149" t="s">
        <v>264</v>
      </c>
      <c r="W7" s="149"/>
      <c r="X7" s="149"/>
      <c r="Y7" s="150"/>
    </row>
    <row r="8" spans="1:25" s="143" customFormat="1" ht="12.75" customHeight="1">
      <c r="A8" s="161" t="s">
        <v>161</v>
      </c>
      <c r="B8" s="164" t="s">
        <v>162</v>
      </c>
      <c r="C8" s="152"/>
      <c r="D8" s="152"/>
      <c r="E8" s="162"/>
      <c r="F8" s="163"/>
      <c r="G8" s="341"/>
      <c r="R8" s="159" t="s">
        <v>158</v>
      </c>
      <c r="S8" s="160" t="s">
        <v>159</v>
      </c>
      <c r="T8" s="149"/>
      <c r="U8" s="149"/>
      <c r="V8" s="149" t="s">
        <v>248</v>
      </c>
      <c r="W8" s="149"/>
      <c r="X8" s="149"/>
      <c r="Y8" s="150"/>
    </row>
    <row r="9" spans="1:25" s="143" customFormat="1" ht="12.75" customHeight="1">
      <c r="A9" s="161" t="s">
        <v>164</v>
      </c>
      <c r="B9" s="164" t="s">
        <v>165</v>
      </c>
      <c r="C9" s="152"/>
      <c r="D9" s="152"/>
      <c r="E9" s="162"/>
      <c r="F9" s="163"/>
      <c r="G9" s="341"/>
      <c r="H9" s="332" t="s">
        <v>116</v>
      </c>
      <c r="I9" s="333"/>
      <c r="R9" s="159" t="s">
        <v>160</v>
      </c>
      <c r="S9" s="149"/>
      <c r="T9" s="149"/>
      <c r="U9" s="149"/>
      <c r="V9" s="149" t="s">
        <v>249</v>
      </c>
      <c r="W9" s="149"/>
      <c r="X9" s="149"/>
      <c r="Y9" s="150"/>
    </row>
    <row r="10" spans="1:25" s="143" customFormat="1" ht="12.75" customHeight="1">
      <c r="A10" s="161" t="s">
        <v>168</v>
      </c>
      <c r="B10" s="164" t="s">
        <v>125</v>
      </c>
      <c r="C10" s="152"/>
      <c r="D10" s="152"/>
      <c r="E10" s="162"/>
      <c r="F10" s="163"/>
      <c r="G10" s="341"/>
      <c r="H10" s="334"/>
      <c r="I10" s="335"/>
      <c r="R10" s="159" t="s">
        <v>163</v>
      </c>
      <c r="S10" s="149"/>
      <c r="T10" s="149"/>
      <c r="U10" s="149"/>
      <c r="V10" s="149" t="s">
        <v>250</v>
      </c>
      <c r="W10" s="149"/>
      <c r="X10" s="149"/>
      <c r="Y10" s="150"/>
    </row>
    <row r="11" spans="1:25" s="143" customFormat="1" ht="12.75" customHeight="1">
      <c r="A11" s="161" t="s">
        <v>117</v>
      </c>
      <c r="B11" s="164" t="s">
        <v>126</v>
      </c>
      <c r="C11" s="152"/>
      <c r="D11" s="152"/>
      <c r="E11" s="162"/>
      <c r="F11" s="163"/>
      <c r="G11" s="341"/>
      <c r="H11" s="334"/>
      <c r="I11" s="335"/>
      <c r="R11" s="159" t="s">
        <v>166</v>
      </c>
      <c r="S11" s="149"/>
      <c r="T11" s="149"/>
      <c r="U11" s="149"/>
      <c r="V11" s="149" t="s">
        <v>251</v>
      </c>
      <c r="W11" s="149"/>
      <c r="X11" s="149"/>
      <c r="Y11" s="150"/>
    </row>
    <row r="12" spans="1:25" s="143" customFormat="1" ht="12.75">
      <c r="A12" s="161" t="s">
        <v>170</v>
      </c>
      <c r="B12" s="164" t="s">
        <v>185</v>
      </c>
      <c r="C12" s="152"/>
      <c r="D12" s="152"/>
      <c r="E12" s="162"/>
      <c r="F12" s="163"/>
      <c r="G12" s="341"/>
      <c r="H12" s="334"/>
      <c r="I12" s="335"/>
      <c r="R12" s="159" t="s">
        <v>167</v>
      </c>
      <c r="S12" s="149"/>
      <c r="T12" s="149"/>
      <c r="U12" s="149"/>
      <c r="V12" s="149" t="s">
        <v>252</v>
      </c>
      <c r="W12" s="149"/>
      <c r="X12" s="149"/>
      <c r="Y12" s="150"/>
    </row>
    <row r="13" spans="1:25" s="143" customFormat="1" ht="12.75">
      <c r="A13" s="165" t="s">
        <v>172</v>
      </c>
      <c r="B13" s="166" t="s">
        <v>173</v>
      </c>
      <c r="C13" s="167"/>
      <c r="D13" s="167"/>
      <c r="E13" s="168"/>
      <c r="F13" s="169"/>
      <c r="G13" s="342"/>
      <c r="H13" s="336"/>
      <c r="I13" s="337"/>
      <c r="R13" s="159" t="s">
        <v>169</v>
      </c>
      <c r="S13" s="149"/>
      <c r="T13" s="149"/>
      <c r="U13" s="149"/>
      <c r="V13" s="149" t="s">
        <v>265</v>
      </c>
      <c r="W13" s="149"/>
      <c r="X13" s="149"/>
      <c r="Y13" s="150"/>
    </row>
    <row r="14" spans="1:25" s="143" customFormat="1" ht="12.75">
      <c r="A14" s="161" t="s">
        <v>118</v>
      </c>
      <c r="B14" s="164" t="s">
        <v>127</v>
      </c>
      <c r="C14" s="152"/>
      <c r="D14" s="152"/>
      <c r="E14" s="162"/>
      <c r="F14" s="158"/>
      <c r="G14" s="340" t="s">
        <v>254</v>
      </c>
      <c r="R14" s="159" t="s">
        <v>171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119</v>
      </c>
      <c r="B15" s="164" t="s">
        <v>128</v>
      </c>
      <c r="C15" s="152"/>
      <c r="D15" s="152"/>
      <c r="E15" s="162"/>
      <c r="F15" s="163"/>
      <c r="G15" s="341"/>
      <c r="R15" s="159" t="s">
        <v>174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120</v>
      </c>
      <c r="B16" s="164" t="s">
        <v>129</v>
      </c>
      <c r="C16" s="152"/>
      <c r="D16" s="152"/>
      <c r="E16" s="162"/>
      <c r="F16" s="163"/>
      <c r="G16" s="341"/>
      <c r="R16" s="159" t="s">
        <v>175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121</v>
      </c>
      <c r="B17" s="164" t="s">
        <v>130</v>
      </c>
      <c r="C17" s="152"/>
      <c r="D17" s="152"/>
      <c r="E17" s="162"/>
      <c r="F17" s="163"/>
      <c r="G17" s="341"/>
      <c r="R17" s="159" t="s">
        <v>176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235</v>
      </c>
      <c r="B18" s="151" t="s">
        <v>15</v>
      </c>
      <c r="C18" s="152"/>
      <c r="D18" s="152"/>
      <c r="E18" s="162"/>
      <c r="F18" s="163"/>
      <c r="G18" s="341"/>
      <c r="R18" s="159" t="s">
        <v>177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184</v>
      </c>
      <c r="B19" s="166" t="s">
        <v>261</v>
      </c>
      <c r="C19" s="167"/>
      <c r="D19" s="167"/>
      <c r="E19" s="168"/>
      <c r="F19" s="169"/>
      <c r="G19" s="342"/>
      <c r="R19" s="159" t="s">
        <v>178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179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137</v>
      </c>
      <c r="B21" s="176" t="s">
        <v>137</v>
      </c>
      <c r="C21" s="176" t="s">
        <v>137</v>
      </c>
      <c r="D21" s="176" t="s">
        <v>137</v>
      </c>
      <c r="E21" s="176" t="s">
        <v>137</v>
      </c>
      <c r="F21" s="176" t="s">
        <v>137</v>
      </c>
      <c r="G21" s="176" t="s">
        <v>137</v>
      </c>
      <c r="H21" s="176" t="s">
        <v>137</v>
      </c>
      <c r="I21" s="176" t="s">
        <v>137</v>
      </c>
      <c r="J21" s="176" t="s">
        <v>137</v>
      </c>
      <c r="K21" s="177" t="s">
        <v>137</v>
      </c>
      <c r="L21" s="177" t="s">
        <v>137</v>
      </c>
      <c r="M21" s="177" t="s">
        <v>137</v>
      </c>
      <c r="N21" s="177" t="s">
        <v>137</v>
      </c>
      <c r="O21" s="177" t="s">
        <v>137</v>
      </c>
      <c r="P21" s="177" t="s">
        <v>137</v>
      </c>
      <c r="R21" s="159" t="s">
        <v>180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146</v>
      </c>
      <c r="B22" s="178" t="s">
        <v>134</v>
      </c>
      <c r="C22" s="178" t="s">
        <v>135</v>
      </c>
      <c r="D22" s="178" t="s">
        <v>138</v>
      </c>
      <c r="E22" s="178" t="s">
        <v>161</v>
      </c>
      <c r="F22" s="178" t="s">
        <v>164</v>
      </c>
      <c r="G22" s="178" t="s">
        <v>122</v>
      </c>
      <c r="H22" s="178" t="s">
        <v>123</v>
      </c>
      <c r="I22" s="178" t="s">
        <v>170</v>
      </c>
      <c r="J22" s="178" t="s">
        <v>172</v>
      </c>
      <c r="K22" s="178" t="s">
        <v>61</v>
      </c>
      <c r="L22" s="178" t="s">
        <v>50</v>
      </c>
      <c r="M22" s="178" t="s">
        <v>51</v>
      </c>
      <c r="N22" s="178" t="s">
        <v>52</v>
      </c>
      <c r="O22" s="178" t="s">
        <v>235</v>
      </c>
      <c r="P22" s="178" t="s">
        <v>184</v>
      </c>
      <c r="R22" s="159" t="s">
        <v>181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260</v>
      </c>
      <c r="B23" s="255" t="s">
        <v>11</v>
      </c>
      <c r="C23" s="180" t="s">
        <v>45</v>
      </c>
      <c r="D23" s="180" t="s">
        <v>331</v>
      </c>
      <c r="E23" s="180" t="s">
        <v>46</v>
      </c>
      <c r="F23" s="181" t="s">
        <v>47</v>
      </c>
      <c r="G23" s="180"/>
      <c r="H23" s="180"/>
      <c r="I23" s="180">
        <v>25</v>
      </c>
      <c r="J23" s="180" t="s">
        <v>155</v>
      </c>
      <c r="K23" s="182"/>
      <c r="L23" s="182"/>
      <c r="M23" s="182"/>
      <c r="N23" s="182"/>
      <c r="O23" s="182">
        <v>9</v>
      </c>
      <c r="P23" s="182">
        <v>108</v>
      </c>
      <c r="R23" s="159" t="s">
        <v>182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 t="s">
        <v>9</v>
      </c>
      <c r="H24" s="188" t="s">
        <v>10</v>
      </c>
      <c r="K24" s="188">
        <v>1034427</v>
      </c>
      <c r="L24" s="188">
        <v>6294622</v>
      </c>
      <c r="M24" s="188">
        <v>1034436</v>
      </c>
      <c r="N24" s="188">
        <v>6294525</v>
      </c>
      <c r="R24" s="159" t="s">
        <v>183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5" t="s">
        <v>258</v>
      </c>
      <c r="B25" s="328"/>
      <c r="C25" s="326"/>
      <c r="D25" s="142"/>
      <c r="E25" s="142"/>
      <c r="F25" s="186"/>
      <c r="R25" s="189" t="s">
        <v>225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226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133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227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134</v>
      </c>
      <c r="B28" s="155" t="s">
        <v>8</v>
      </c>
      <c r="C28" s="156"/>
      <c r="D28" s="156"/>
      <c r="E28" s="194"/>
      <c r="H28" s="191"/>
      <c r="I28" s="191"/>
      <c r="R28" s="195" t="s">
        <v>228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135</v>
      </c>
      <c r="B29" s="164" t="s">
        <v>136</v>
      </c>
      <c r="C29" s="152"/>
      <c r="D29" s="152"/>
      <c r="E29" s="199"/>
      <c r="H29" s="191"/>
      <c r="I29" s="191"/>
    </row>
    <row r="30" spans="1:16" ht="13.5" customHeight="1">
      <c r="A30" s="161" t="s">
        <v>255</v>
      </c>
      <c r="B30" s="164" t="s">
        <v>256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140</v>
      </c>
      <c r="B31" s="164" t="s">
        <v>257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236</v>
      </c>
      <c r="B32" s="151" t="s">
        <v>7</v>
      </c>
      <c r="C32" s="152"/>
      <c r="D32" s="152"/>
      <c r="E32" s="199"/>
      <c r="G32" s="325" t="s">
        <v>35</v>
      </c>
      <c r="H32" s="328"/>
      <c r="I32" s="328"/>
      <c r="J32" s="326"/>
      <c r="V32" s="190"/>
      <c r="W32" s="190"/>
    </row>
    <row r="33" spans="1:21" ht="12.75">
      <c r="A33" s="165" t="s">
        <v>124</v>
      </c>
      <c r="B33" s="202" t="s">
        <v>131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133</v>
      </c>
      <c r="I34" s="193"/>
      <c r="J34" s="193"/>
      <c r="U34" s="192"/>
    </row>
    <row r="35" spans="6:21" ht="12.75">
      <c r="F35" s="192"/>
      <c r="G35" s="192"/>
      <c r="H35" s="204" t="s">
        <v>186</v>
      </c>
      <c r="I35" s="205" t="s">
        <v>36</v>
      </c>
      <c r="J35" s="206"/>
      <c r="U35" s="192"/>
    </row>
    <row r="36" spans="6:21" ht="12.75">
      <c r="F36" s="190"/>
      <c r="G36" s="190"/>
      <c r="H36" s="204" t="s">
        <v>37</v>
      </c>
      <c r="I36" s="205" t="s">
        <v>38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137</v>
      </c>
      <c r="E37" s="177" t="s">
        <v>137</v>
      </c>
      <c r="F37" s="211"/>
      <c r="G37" s="190"/>
      <c r="H37" s="176" t="s">
        <v>137</v>
      </c>
      <c r="I37" s="212" t="s">
        <v>203</v>
      </c>
      <c r="R37" s="209"/>
      <c r="S37" s="209"/>
      <c r="T37" s="192"/>
      <c r="U37" s="192"/>
    </row>
    <row r="38" spans="1:21" ht="12.75">
      <c r="A38" s="178" t="s">
        <v>134</v>
      </c>
      <c r="B38" s="178" t="s">
        <v>135</v>
      </c>
      <c r="C38" s="178" t="s">
        <v>255</v>
      </c>
      <c r="D38" s="178" t="s">
        <v>140</v>
      </c>
      <c r="E38" s="178" t="s">
        <v>236</v>
      </c>
      <c r="F38" s="178" t="s">
        <v>229</v>
      </c>
      <c r="G38" s="178" t="s">
        <v>141</v>
      </c>
      <c r="H38" s="213" t="s">
        <v>186</v>
      </c>
      <c r="I38" s="213" t="s">
        <v>37</v>
      </c>
      <c r="R38" s="209"/>
      <c r="S38" s="209"/>
      <c r="T38" s="192"/>
      <c r="U38" s="192"/>
    </row>
    <row r="39" spans="1:21" ht="14.25">
      <c r="A39" s="214" t="str">
        <f>B23</f>
        <v>06210350</v>
      </c>
      <c r="B39" s="214" t="str">
        <f>C23</f>
        <v>Cagne</v>
      </c>
      <c r="C39" s="215" t="str">
        <f>D23</f>
        <v>Cagne à Cagnes sur Mer</v>
      </c>
      <c r="D39" s="216">
        <v>41073</v>
      </c>
      <c r="E39" s="182">
        <v>6</v>
      </c>
      <c r="F39" s="217" t="s">
        <v>239</v>
      </c>
      <c r="G39" s="218" t="s">
        <v>253</v>
      </c>
      <c r="H39" s="219"/>
      <c r="I39" s="219"/>
      <c r="R39" s="209"/>
      <c r="S39" s="209"/>
      <c r="T39" s="192"/>
      <c r="U39" s="192"/>
    </row>
    <row r="40" spans="1:21" ht="14.25">
      <c r="A40" s="178" t="s">
        <v>132</v>
      </c>
      <c r="B40" s="220"/>
      <c r="C40" s="220"/>
      <c r="D40" s="221"/>
      <c r="E40" s="220"/>
      <c r="F40" s="217" t="s">
        <v>240</v>
      </c>
      <c r="G40" s="218" t="s">
        <v>246</v>
      </c>
      <c r="H40" s="219"/>
      <c r="I40" s="219"/>
      <c r="R40" s="209"/>
      <c r="S40" s="209"/>
      <c r="T40" s="192"/>
      <c r="U40" s="192"/>
    </row>
    <row r="41" spans="1:21" ht="14.25">
      <c r="A41" s="329"/>
      <c r="B41" s="330"/>
      <c r="C41" s="330"/>
      <c r="D41" s="330"/>
      <c r="E41" s="331"/>
      <c r="F41" s="217" t="s">
        <v>266</v>
      </c>
      <c r="G41" s="218" t="s">
        <v>262</v>
      </c>
      <c r="H41" s="219"/>
      <c r="I41" s="219"/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267</v>
      </c>
      <c r="G42" s="218" t="s">
        <v>263</v>
      </c>
      <c r="H42" s="219">
        <v>2</v>
      </c>
      <c r="I42" s="219" t="s">
        <v>31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259</v>
      </c>
      <c r="G43" s="218" t="s">
        <v>247</v>
      </c>
      <c r="H43" s="219">
        <v>71</v>
      </c>
      <c r="I43" s="219" t="s">
        <v>29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268</v>
      </c>
      <c r="G44" s="218" t="s">
        <v>264</v>
      </c>
      <c r="H44" s="219">
        <v>1</v>
      </c>
      <c r="I44" s="219" t="s">
        <v>31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241</v>
      </c>
      <c r="G45" s="218" t="s">
        <v>248</v>
      </c>
      <c r="H45" s="219">
        <v>21</v>
      </c>
      <c r="I45" s="219" t="s">
        <v>29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242</v>
      </c>
      <c r="G46" s="218" t="s">
        <v>249</v>
      </c>
      <c r="H46" s="219"/>
      <c r="I46" s="219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243</v>
      </c>
      <c r="G47" s="218" t="s">
        <v>250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244</v>
      </c>
      <c r="G48" s="218" t="s">
        <v>251</v>
      </c>
      <c r="H48" s="219">
        <v>1</v>
      </c>
      <c r="I48" s="219" t="s">
        <v>31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245</v>
      </c>
      <c r="G49" s="218" t="s">
        <v>252</v>
      </c>
      <c r="H49" s="219">
        <v>2</v>
      </c>
      <c r="I49" s="219" t="s">
        <v>31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269</v>
      </c>
      <c r="G50" s="218" t="s">
        <v>265</v>
      </c>
      <c r="H50" s="219">
        <v>2</v>
      </c>
      <c r="I50" s="219" t="s">
        <v>31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39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5" t="s">
        <v>187</v>
      </c>
      <c r="B52" s="328"/>
      <c r="C52" s="328"/>
      <c r="D52" s="328"/>
      <c r="E52" s="326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133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229</v>
      </c>
      <c r="B55" s="155" t="s">
        <v>188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189</v>
      </c>
      <c r="B56" s="164" t="s">
        <v>188</v>
      </c>
      <c r="C56" s="152"/>
      <c r="D56" s="152"/>
      <c r="E56" s="152"/>
      <c r="F56" s="199"/>
      <c r="G56" s="149"/>
      <c r="H56" s="151" t="s">
        <v>133</v>
      </c>
      <c r="J56" s="228"/>
      <c r="T56" s="209"/>
      <c r="U56" s="209"/>
    </row>
    <row r="57" spans="1:21" ht="12.75">
      <c r="A57" s="161" t="s">
        <v>6</v>
      </c>
      <c r="B57" s="164" t="s">
        <v>40</v>
      </c>
      <c r="C57" s="152"/>
      <c r="D57" s="152"/>
      <c r="E57" s="152"/>
      <c r="F57" s="199"/>
      <c r="G57" s="149"/>
      <c r="H57" s="229" t="s">
        <v>190</v>
      </c>
      <c r="I57" s="229" t="s">
        <v>141</v>
      </c>
      <c r="J57" s="229" t="s">
        <v>237</v>
      </c>
      <c r="T57" s="209"/>
      <c r="U57" s="209"/>
    </row>
    <row r="58" spans="1:21" ht="12.75">
      <c r="A58" s="161" t="s">
        <v>191</v>
      </c>
      <c r="B58" s="164" t="s">
        <v>192</v>
      </c>
      <c r="C58" s="152"/>
      <c r="D58" s="152"/>
      <c r="E58" s="152"/>
      <c r="F58" s="199"/>
      <c r="G58" s="149"/>
      <c r="H58" s="230" t="s">
        <v>193</v>
      </c>
      <c r="I58" s="230" t="s">
        <v>144</v>
      </c>
      <c r="J58" s="230" t="s">
        <v>234</v>
      </c>
      <c r="T58" s="209"/>
      <c r="U58" s="209"/>
    </row>
    <row r="59" spans="1:21" ht="12.75">
      <c r="A59" s="161" t="s">
        <v>194</v>
      </c>
      <c r="B59" s="164" t="s">
        <v>195</v>
      </c>
      <c r="C59" s="152"/>
      <c r="D59" s="152"/>
      <c r="E59" s="152"/>
      <c r="F59" s="199"/>
      <c r="G59" s="149"/>
      <c r="H59" s="231" t="s">
        <v>196</v>
      </c>
      <c r="I59" s="231" t="s">
        <v>143</v>
      </c>
      <c r="J59" s="231" t="s">
        <v>233</v>
      </c>
      <c r="T59" s="209"/>
      <c r="U59" s="209"/>
    </row>
    <row r="60" spans="1:21" ht="12.75">
      <c r="A60" s="161" t="s">
        <v>197</v>
      </c>
      <c r="B60" s="164" t="s">
        <v>230</v>
      </c>
      <c r="C60" s="152"/>
      <c r="D60" s="152"/>
      <c r="E60" s="152"/>
      <c r="F60" s="199"/>
      <c r="G60" s="149"/>
      <c r="H60" s="231" t="s">
        <v>198</v>
      </c>
      <c r="I60" s="231" t="s">
        <v>142</v>
      </c>
      <c r="J60" s="231" t="s">
        <v>232</v>
      </c>
      <c r="P60" s="191"/>
      <c r="Q60" s="191"/>
      <c r="R60" s="191"/>
      <c r="S60" s="191"/>
      <c r="T60" s="191"/>
      <c r="U60" s="191"/>
    </row>
    <row r="61" spans="1:21" ht="12.75">
      <c r="A61" s="161" t="s">
        <v>199</v>
      </c>
      <c r="B61" s="164" t="s">
        <v>200</v>
      </c>
      <c r="C61" s="152"/>
      <c r="D61" s="152"/>
      <c r="E61" s="152"/>
      <c r="F61" s="199"/>
      <c r="G61" s="232"/>
      <c r="H61" s="233" t="s">
        <v>21</v>
      </c>
      <c r="I61" s="233" t="s">
        <v>317</v>
      </c>
      <c r="J61" s="233" t="s">
        <v>231</v>
      </c>
      <c r="O61" s="191"/>
      <c r="T61" s="209"/>
      <c r="U61" s="209"/>
    </row>
    <row r="62" spans="1:21" ht="12.75">
      <c r="A62" s="165" t="s">
        <v>201</v>
      </c>
      <c r="B62" s="166" t="s">
        <v>202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137</v>
      </c>
      <c r="E64" s="176" t="s">
        <v>137</v>
      </c>
      <c r="F64" s="176" t="s">
        <v>137</v>
      </c>
      <c r="G64" s="212" t="s">
        <v>203</v>
      </c>
      <c r="H64" s="212" t="s">
        <v>203</v>
      </c>
      <c r="I64" s="212" t="s">
        <v>203</v>
      </c>
      <c r="J64" s="212" t="s">
        <v>203</v>
      </c>
      <c r="K64" s="212" t="s">
        <v>203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134</v>
      </c>
      <c r="B65" s="178" t="s">
        <v>140</v>
      </c>
      <c r="C65" s="236" t="s">
        <v>204</v>
      </c>
      <c r="D65" s="236" t="s">
        <v>229</v>
      </c>
      <c r="E65" s="236" t="s">
        <v>189</v>
      </c>
      <c r="F65" s="236" t="s">
        <v>6</v>
      </c>
      <c r="G65" s="236" t="s">
        <v>191</v>
      </c>
      <c r="H65" s="236" t="s">
        <v>41</v>
      </c>
      <c r="I65" s="236" t="s">
        <v>197</v>
      </c>
      <c r="J65" s="236" t="s">
        <v>199</v>
      </c>
      <c r="K65" s="236" t="s">
        <v>201</v>
      </c>
      <c r="T65" s="209"/>
      <c r="U65" s="209"/>
    </row>
    <row r="66" spans="1:21" ht="14.25">
      <c r="A66" s="237" t="str">
        <f>A39</f>
        <v>06210350</v>
      </c>
      <c r="B66" s="238">
        <f>D39</f>
        <v>41073</v>
      </c>
      <c r="C66" s="239" t="s">
        <v>205</v>
      </c>
      <c r="D66" s="240" t="s">
        <v>263</v>
      </c>
      <c r="E66" s="240" t="s">
        <v>143</v>
      </c>
      <c r="F66" s="241" t="s">
        <v>16</v>
      </c>
      <c r="G66" s="219">
        <v>20</v>
      </c>
      <c r="H66" s="219">
        <v>0</v>
      </c>
      <c r="I66" s="219" t="s">
        <v>222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06210350</v>
      </c>
      <c r="B67" s="243">
        <f t="shared" si="0"/>
        <v>41073</v>
      </c>
      <c r="C67" s="239" t="s">
        <v>206</v>
      </c>
      <c r="D67" s="240" t="s">
        <v>264</v>
      </c>
      <c r="E67" s="240" t="s">
        <v>143</v>
      </c>
      <c r="F67" s="241" t="s">
        <v>16</v>
      </c>
      <c r="G67" s="219">
        <v>20</v>
      </c>
      <c r="H67" s="219">
        <v>0</v>
      </c>
      <c r="I67" s="219" t="s">
        <v>222</v>
      </c>
      <c r="J67" s="219"/>
      <c r="K67" s="219"/>
      <c r="T67" s="209"/>
      <c r="U67" s="209"/>
    </row>
    <row r="68" spans="1:21" ht="14.25">
      <c r="A68" s="242" t="str">
        <f t="shared" si="0"/>
        <v>06210350</v>
      </c>
      <c r="B68" s="243">
        <f t="shared" si="0"/>
        <v>41073</v>
      </c>
      <c r="C68" s="239" t="s">
        <v>207</v>
      </c>
      <c r="D68" s="240" t="s">
        <v>251</v>
      </c>
      <c r="E68" s="240" t="s">
        <v>143</v>
      </c>
      <c r="F68" s="241" t="s">
        <v>16</v>
      </c>
      <c r="G68" s="219">
        <v>5</v>
      </c>
      <c r="H68" s="219">
        <v>0</v>
      </c>
      <c r="I68" s="219" t="s">
        <v>222</v>
      </c>
      <c r="J68" s="219"/>
      <c r="K68" s="219"/>
      <c r="T68" s="209"/>
      <c r="U68" s="209"/>
    </row>
    <row r="69" spans="1:21" ht="14.25">
      <c r="A69" s="242" t="str">
        <f t="shared" si="0"/>
        <v>06210350</v>
      </c>
      <c r="B69" s="243">
        <f t="shared" si="0"/>
        <v>41073</v>
      </c>
      <c r="C69" s="239" t="s">
        <v>208</v>
      </c>
      <c r="D69" s="240" t="s">
        <v>252</v>
      </c>
      <c r="E69" s="240" t="s">
        <v>143</v>
      </c>
      <c r="F69" s="241" t="s">
        <v>16</v>
      </c>
      <c r="G69" s="219">
        <v>10</v>
      </c>
      <c r="H69" s="219">
        <v>0</v>
      </c>
      <c r="I69" s="219" t="s">
        <v>222</v>
      </c>
      <c r="J69" s="219"/>
      <c r="K69" s="219"/>
      <c r="T69" s="209"/>
      <c r="U69" s="209"/>
    </row>
    <row r="70" spans="1:21" ht="14.25">
      <c r="A70" s="242" t="str">
        <f t="shared" si="0"/>
        <v>06210350</v>
      </c>
      <c r="B70" s="243">
        <f t="shared" si="0"/>
        <v>41073</v>
      </c>
      <c r="C70" s="239" t="s">
        <v>209</v>
      </c>
      <c r="D70" s="240" t="s">
        <v>247</v>
      </c>
      <c r="E70" s="240" t="s">
        <v>142</v>
      </c>
      <c r="F70" s="241" t="s">
        <v>17</v>
      </c>
      <c r="G70" s="219">
        <v>30</v>
      </c>
      <c r="H70" s="219">
        <v>0</v>
      </c>
      <c r="I70" s="219" t="s">
        <v>222</v>
      </c>
      <c r="J70" s="219"/>
      <c r="K70" s="219"/>
      <c r="T70" s="209"/>
      <c r="U70" s="209"/>
    </row>
    <row r="71" spans="1:21" ht="14.25">
      <c r="A71" s="242" t="str">
        <f t="shared" si="0"/>
        <v>06210350</v>
      </c>
      <c r="B71" s="243">
        <f t="shared" si="0"/>
        <v>41073</v>
      </c>
      <c r="C71" s="239" t="s">
        <v>210</v>
      </c>
      <c r="D71" s="240" t="s">
        <v>247</v>
      </c>
      <c r="E71" s="240" t="s">
        <v>144</v>
      </c>
      <c r="F71" s="241" t="s">
        <v>17</v>
      </c>
      <c r="G71" s="219">
        <v>10</v>
      </c>
      <c r="H71" s="219">
        <v>0</v>
      </c>
      <c r="I71" s="219" t="s">
        <v>222</v>
      </c>
      <c r="J71" s="219"/>
      <c r="K71" s="219"/>
      <c r="T71" s="209"/>
      <c r="U71" s="209"/>
    </row>
    <row r="72" spans="1:21" ht="14.25">
      <c r="A72" s="242" t="str">
        <f t="shared" si="0"/>
        <v>06210350</v>
      </c>
      <c r="B72" s="243">
        <f t="shared" si="0"/>
        <v>41073</v>
      </c>
      <c r="C72" s="239" t="s">
        <v>211</v>
      </c>
      <c r="D72" s="240" t="s">
        <v>248</v>
      </c>
      <c r="E72" s="240" t="s">
        <v>143</v>
      </c>
      <c r="F72" s="241" t="s">
        <v>17</v>
      </c>
      <c r="G72" s="219">
        <v>15</v>
      </c>
      <c r="H72" s="219">
        <v>0</v>
      </c>
      <c r="I72" s="219" t="s">
        <v>222</v>
      </c>
      <c r="J72" s="219"/>
      <c r="K72" s="219"/>
      <c r="T72" s="209"/>
      <c r="U72" s="209"/>
    </row>
    <row r="73" spans="1:21" ht="14.25">
      <c r="A73" s="242" t="str">
        <f t="shared" si="0"/>
        <v>06210350</v>
      </c>
      <c r="B73" s="243">
        <f t="shared" si="0"/>
        <v>41073</v>
      </c>
      <c r="C73" s="239" t="s">
        <v>212</v>
      </c>
      <c r="D73" s="240" t="s">
        <v>247</v>
      </c>
      <c r="E73" s="240" t="s">
        <v>143</v>
      </c>
      <c r="F73" s="241" t="s">
        <v>17</v>
      </c>
      <c r="G73" s="219">
        <v>15</v>
      </c>
      <c r="H73" s="219">
        <v>0</v>
      </c>
      <c r="I73" s="219" t="s">
        <v>222</v>
      </c>
      <c r="J73" s="219"/>
      <c r="K73" s="219"/>
      <c r="T73" s="209"/>
      <c r="U73" s="209"/>
    </row>
    <row r="74" spans="1:21" ht="14.25">
      <c r="A74" s="242" t="str">
        <f t="shared" si="0"/>
        <v>06210350</v>
      </c>
      <c r="B74" s="243">
        <f t="shared" si="0"/>
        <v>41073</v>
      </c>
      <c r="C74" s="239" t="s">
        <v>213</v>
      </c>
      <c r="D74" s="240" t="s">
        <v>247</v>
      </c>
      <c r="E74" s="240" t="s">
        <v>144</v>
      </c>
      <c r="F74" s="241" t="s">
        <v>18</v>
      </c>
      <c r="G74" s="219">
        <v>15</v>
      </c>
      <c r="H74" s="219">
        <v>0</v>
      </c>
      <c r="I74" s="219" t="s">
        <v>222</v>
      </c>
      <c r="J74" s="219"/>
      <c r="K74" s="219"/>
      <c r="T74" s="209"/>
      <c r="U74" s="209"/>
    </row>
    <row r="75" spans="1:21" ht="14.25">
      <c r="A75" s="242" t="str">
        <f t="shared" si="0"/>
        <v>06210350</v>
      </c>
      <c r="B75" s="243">
        <f t="shared" si="0"/>
        <v>41073</v>
      </c>
      <c r="C75" s="239" t="s">
        <v>214</v>
      </c>
      <c r="D75" s="240" t="s">
        <v>247</v>
      </c>
      <c r="E75" s="240" t="s">
        <v>142</v>
      </c>
      <c r="F75" s="241" t="s">
        <v>18</v>
      </c>
      <c r="G75" s="219">
        <v>5</v>
      </c>
      <c r="H75" s="219">
        <v>0</v>
      </c>
      <c r="I75" s="219" t="s">
        <v>222</v>
      </c>
      <c r="J75" s="219"/>
      <c r="K75" s="219"/>
      <c r="T75" s="209"/>
      <c r="U75" s="209"/>
    </row>
    <row r="76" spans="1:21" ht="14.25">
      <c r="A76" s="242" t="str">
        <f t="shared" si="0"/>
        <v>06210350</v>
      </c>
      <c r="B76" s="243">
        <f t="shared" si="0"/>
        <v>41073</v>
      </c>
      <c r="C76" s="239" t="s">
        <v>215</v>
      </c>
      <c r="D76" s="240" t="s">
        <v>247</v>
      </c>
      <c r="E76" s="240" t="s">
        <v>143</v>
      </c>
      <c r="F76" s="241" t="s">
        <v>18</v>
      </c>
      <c r="G76" s="219">
        <v>10</v>
      </c>
      <c r="H76" s="219">
        <v>0</v>
      </c>
      <c r="I76" s="219" t="s">
        <v>222</v>
      </c>
      <c r="J76" s="219"/>
      <c r="K76" s="219"/>
      <c r="T76" s="209"/>
      <c r="U76" s="209"/>
    </row>
    <row r="77" spans="1:21" ht="14.25">
      <c r="A77" s="242" t="str">
        <f t="shared" si="0"/>
        <v>06210350</v>
      </c>
      <c r="B77" s="243">
        <f t="shared" si="0"/>
        <v>41073</v>
      </c>
      <c r="C77" s="239" t="s">
        <v>216</v>
      </c>
      <c r="D77" s="240" t="s">
        <v>247</v>
      </c>
      <c r="E77" s="240" t="s">
        <v>143</v>
      </c>
      <c r="F77" s="241" t="s">
        <v>18</v>
      </c>
      <c r="G77" s="219">
        <v>30</v>
      </c>
      <c r="H77" s="219">
        <v>0</v>
      </c>
      <c r="I77" s="219" t="s">
        <v>222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5" t="s">
        <v>217</v>
      </c>
      <c r="B79" s="326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133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218</v>
      </c>
      <c r="B82" s="155" t="s">
        <v>219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220</v>
      </c>
      <c r="B83" s="151" t="s">
        <v>221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6</v>
      </c>
      <c r="B84" s="166" t="s">
        <v>22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203</v>
      </c>
      <c r="D86" s="176" t="s">
        <v>137</v>
      </c>
      <c r="E86" s="338" t="s">
        <v>42</v>
      </c>
      <c r="F86" s="338"/>
      <c r="G86" s="338"/>
      <c r="H86" s="339" t="s">
        <v>318</v>
      </c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209"/>
      <c r="U86" s="209"/>
    </row>
    <row r="87" spans="1:21" ht="12.75">
      <c r="A87" s="178" t="s">
        <v>134</v>
      </c>
      <c r="B87" s="178" t="s">
        <v>140</v>
      </c>
      <c r="C87" s="178" t="s">
        <v>218</v>
      </c>
      <c r="D87" s="250" t="s">
        <v>220</v>
      </c>
      <c r="E87" s="178" t="s">
        <v>5</v>
      </c>
      <c r="F87" s="178" t="s">
        <v>4</v>
      </c>
      <c r="G87" s="178" t="s">
        <v>3</v>
      </c>
      <c r="H87" s="251" t="s">
        <v>319</v>
      </c>
      <c r="I87" s="178" t="s">
        <v>320</v>
      </c>
      <c r="J87" s="178" t="s">
        <v>321</v>
      </c>
      <c r="K87" s="178" t="s">
        <v>322</v>
      </c>
      <c r="L87" s="178" t="s">
        <v>323</v>
      </c>
      <c r="M87" s="178" t="s">
        <v>324</v>
      </c>
      <c r="N87" s="178" t="s">
        <v>325</v>
      </c>
      <c r="O87" s="178" t="s">
        <v>326</v>
      </c>
      <c r="P87" s="178" t="s">
        <v>327</v>
      </c>
      <c r="Q87" s="178" t="s">
        <v>328</v>
      </c>
      <c r="R87" s="178" t="s">
        <v>329</v>
      </c>
      <c r="S87" s="178" t="s">
        <v>330</v>
      </c>
      <c r="T87" s="209"/>
      <c r="U87" s="209"/>
    </row>
    <row r="88" spans="1:21" ht="14.25">
      <c r="A88" s="214" t="str">
        <f>A66</f>
        <v>06210350</v>
      </c>
      <c r="B88" s="252">
        <f>B66</f>
        <v>41073</v>
      </c>
      <c r="C88" s="256" t="s">
        <v>270</v>
      </c>
      <c r="D88" s="257">
        <v>67</v>
      </c>
      <c r="E88" s="258">
        <v>5</v>
      </c>
      <c r="F88" s="258">
        <v>7</v>
      </c>
      <c r="G88" s="258">
        <v>11</v>
      </c>
      <c r="H88" s="25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06210350</v>
      </c>
      <c r="B89" s="243">
        <f t="shared" si="1"/>
        <v>41073</v>
      </c>
      <c r="C89" s="256" t="s">
        <v>271</v>
      </c>
      <c r="D89" s="257">
        <v>69</v>
      </c>
      <c r="E89" s="258">
        <v>0</v>
      </c>
      <c r="F89" s="258">
        <v>1</v>
      </c>
      <c r="G89" s="258">
        <v>0</v>
      </c>
      <c r="H89" s="25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06210350</v>
      </c>
      <c r="B90" s="243">
        <f t="shared" si="1"/>
        <v>41073</v>
      </c>
      <c r="C90" s="260" t="s">
        <v>272</v>
      </c>
      <c r="D90" s="257">
        <v>327</v>
      </c>
      <c r="E90" s="258">
        <v>2</v>
      </c>
      <c r="F90" s="258">
        <v>2</v>
      </c>
      <c r="G90" s="258">
        <v>0</v>
      </c>
      <c r="H90" s="25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06210350</v>
      </c>
      <c r="B91" s="243">
        <f t="shared" si="1"/>
        <v>41073</v>
      </c>
      <c r="C91" s="260" t="s">
        <v>273</v>
      </c>
      <c r="D91" s="257">
        <v>211</v>
      </c>
      <c r="E91" s="258">
        <v>3</v>
      </c>
      <c r="F91" s="258">
        <v>1</v>
      </c>
      <c r="G91" s="258">
        <v>3</v>
      </c>
      <c r="H91" s="25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06210350</v>
      </c>
      <c r="B92" s="243">
        <f t="shared" si="1"/>
        <v>41073</v>
      </c>
      <c r="C92" s="261" t="s">
        <v>274</v>
      </c>
      <c r="D92" s="257">
        <v>200</v>
      </c>
      <c r="E92" s="258">
        <v>8</v>
      </c>
      <c r="F92" s="258">
        <v>1</v>
      </c>
      <c r="G92" s="258">
        <v>6</v>
      </c>
      <c r="H92" s="25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06210350</v>
      </c>
      <c r="B93" s="243">
        <f t="shared" si="1"/>
        <v>41073</v>
      </c>
      <c r="C93" s="261" t="s">
        <v>275</v>
      </c>
      <c r="D93" s="257">
        <v>305</v>
      </c>
      <c r="E93" s="258">
        <v>0</v>
      </c>
      <c r="F93" s="258">
        <v>1</v>
      </c>
      <c r="G93" s="258">
        <v>0</v>
      </c>
      <c r="H93" s="25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06210350</v>
      </c>
      <c r="B94" s="243">
        <f t="shared" si="1"/>
        <v>41073</v>
      </c>
      <c r="C94" s="256" t="s">
        <v>276</v>
      </c>
      <c r="D94" s="257">
        <v>312</v>
      </c>
      <c r="E94" s="258">
        <v>6</v>
      </c>
      <c r="F94" s="258">
        <v>0</v>
      </c>
      <c r="G94" s="258">
        <v>0</v>
      </c>
      <c r="H94" s="25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06210350</v>
      </c>
      <c r="B95" s="243">
        <f t="shared" si="1"/>
        <v>41073</v>
      </c>
      <c r="C95" s="256" t="s">
        <v>277</v>
      </c>
      <c r="D95" s="257">
        <v>210</v>
      </c>
      <c r="E95" s="258">
        <v>1</v>
      </c>
      <c r="F95" s="258">
        <v>0</v>
      </c>
      <c r="G95" s="258">
        <v>2</v>
      </c>
      <c r="H95" s="25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06210350</v>
      </c>
      <c r="B96" s="243">
        <f t="shared" si="1"/>
        <v>41073</v>
      </c>
      <c r="C96" s="256" t="s">
        <v>278</v>
      </c>
      <c r="D96" s="257">
        <v>231</v>
      </c>
      <c r="E96" s="258">
        <v>2</v>
      </c>
      <c r="F96" s="258">
        <v>3</v>
      </c>
      <c r="G96" s="258">
        <v>1</v>
      </c>
      <c r="H96" s="25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06210350</v>
      </c>
      <c r="B97" s="243">
        <f t="shared" si="1"/>
        <v>41073</v>
      </c>
      <c r="C97" s="256" t="s">
        <v>279</v>
      </c>
      <c r="D97" s="257">
        <v>245</v>
      </c>
      <c r="E97" s="258">
        <v>0</v>
      </c>
      <c r="F97" s="258">
        <v>1</v>
      </c>
      <c r="G97" s="258">
        <v>0</v>
      </c>
      <c r="H97" s="25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06210350</v>
      </c>
      <c r="B98" s="243">
        <f t="shared" si="1"/>
        <v>41073</v>
      </c>
      <c r="C98" s="256" t="s">
        <v>280</v>
      </c>
      <c r="D98" s="257">
        <v>183</v>
      </c>
      <c r="E98" s="258">
        <v>5</v>
      </c>
      <c r="F98" s="258">
        <v>1</v>
      </c>
      <c r="G98" s="258">
        <v>1</v>
      </c>
      <c r="H98" s="25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06210350</v>
      </c>
      <c r="B99" s="243">
        <f t="shared" si="1"/>
        <v>41073</v>
      </c>
      <c r="C99" s="256" t="s">
        <v>281</v>
      </c>
      <c r="D99" s="257">
        <v>322</v>
      </c>
      <c r="E99" s="258">
        <v>2</v>
      </c>
      <c r="F99" s="258">
        <v>0</v>
      </c>
      <c r="G99" s="258">
        <v>0</v>
      </c>
      <c r="H99" s="25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06210350</v>
      </c>
      <c r="B100" s="243">
        <f t="shared" si="1"/>
        <v>41073</v>
      </c>
      <c r="C100" s="262" t="s">
        <v>282</v>
      </c>
      <c r="D100" s="257">
        <v>364</v>
      </c>
      <c r="E100" s="258">
        <v>272</v>
      </c>
      <c r="F100" s="258">
        <v>158</v>
      </c>
      <c r="G100" s="258">
        <v>168</v>
      </c>
      <c r="H100" s="25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06210350</v>
      </c>
      <c r="B101" s="243">
        <f t="shared" si="1"/>
        <v>41073</v>
      </c>
      <c r="C101" s="262" t="s">
        <v>43</v>
      </c>
      <c r="D101" s="257">
        <v>390</v>
      </c>
      <c r="E101" s="258">
        <v>0</v>
      </c>
      <c r="F101" s="258">
        <v>0</v>
      </c>
      <c r="G101" s="258">
        <v>4</v>
      </c>
      <c r="H101" s="25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06210350</v>
      </c>
      <c r="B102" s="243">
        <f t="shared" si="1"/>
        <v>41073</v>
      </c>
      <c r="C102" s="262" t="s">
        <v>283</v>
      </c>
      <c r="D102" s="257">
        <v>457</v>
      </c>
      <c r="E102" s="258">
        <v>18</v>
      </c>
      <c r="F102" s="258">
        <v>10</v>
      </c>
      <c r="G102" s="258">
        <v>2</v>
      </c>
      <c r="H102" s="25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06210350</v>
      </c>
      <c r="B103" s="243">
        <f t="shared" si="1"/>
        <v>41073</v>
      </c>
      <c r="C103" s="262" t="s">
        <v>44</v>
      </c>
      <c r="D103" s="257">
        <v>450</v>
      </c>
      <c r="E103" s="258">
        <v>384</v>
      </c>
      <c r="F103" s="258">
        <v>35</v>
      </c>
      <c r="G103" s="258">
        <v>60</v>
      </c>
      <c r="H103" s="25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06210350</v>
      </c>
      <c r="B104" s="243">
        <f t="shared" si="1"/>
        <v>41073</v>
      </c>
      <c r="C104" s="262" t="s">
        <v>284</v>
      </c>
      <c r="D104" s="257">
        <v>421</v>
      </c>
      <c r="E104" s="258">
        <v>0</v>
      </c>
      <c r="F104" s="258">
        <v>0</v>
      </c>
      <c r="G104" s="258">
        <v>3</v>
      </c>
      <c r="H104" s="25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06210350</v>
      </c>
      <c r="B105" s="243">
        <f t="shared" si="1"/>
        <v>41073</v>
      </c>
      <c r="C105" s="262" t="s">
        <v>285</v>
      </c>
      <c r="D105" s="257">
        <v>491</v>
      </c>
      <c r="E105" s="258">
        <v>16</v>
      </c>
      <c r="F105" s="258">
        <v>23</v>
      </c>
      <c r="G105" s="258">
        <v>6</v>
      </c>
      <c r="H105" s="25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06210350</v>
      </c>
      <c r="B106" s="243">
        <f t="shared" si="1"/>
        <v>41073</v>
      </c>
      <c r="C106" s="262" t="s">
        <v>286</v>
      </c>
      <c r="D106" s="257">
        <v>719</v>
      </c>
      <c r="E106" s="258">
        <v>0</v>
      </c>
      <c r="F106" s="258">
        <v>0</v>
      </c>
      <c r="G106" s="258">
        <v>1</v>
      </c>
      <c r="H106" s="25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06210350</v>
      </c>
      <c r="B107" s="243">
        <f t="shared" si="1"/>
        <v>41073</v>
      </c>
      <c r="C107" s="262" t="s">
        <v>314</v>
      </c>
      <c r="D107" s="257">
        <v>2393</v>
      </c>
      <c r="E107" s="258">
        <v>8</v>
      </c>
      <c r="F107" s="258">
        <v>2</v>
      </c>
      <c r="G107" s="258">
        <v>5</v>
      </c>
      <c r="H107" s="25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06210350</v>
      </c>
      <c r="B108" s="243">
        <f t="shared" si="1"/>
        <v>41073</v>
      </c>
      <c r="C108" s="262" t="s">
        <v>287</v>
      </c>
      <c r="D108" s="257">
        <v>618</v>
      </c>
      <c r="E108" s="258">
        <v>14</v>
      </c>
      <c r="F108" s="258">
        <v>2</v>
      </c>
      <c r="G108" s="258">
        <v>1</v>
      </c>
      <c r="H108" s="25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06210350</v>
      </c>
      <c r="B109" s="243">
        <f t="shared" si="2"/>
        <v>41073</v>
      </c>
      <c r="C109" s="262" t="s">
        <v>288</v>
      </c>
      <c r="D109" s="257">
        <v>619</v>
      </c>
      <c r="E109" s="258">
        <v>13</v>
      </c>
      <c r="F109" s="258">
        <v>21</v>
      </c>
      <c r="G109" s="258">
        <v>29</v>
      </c>
      <c r="H109" s="25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06210350</v>
      </c>
      <c r="B110" s="243">
        <f t="shared" si="2"/>
        <v>41073</v>
      </c>
      <c r="C110" s="256" t="s">
        <v>289</v>
      </c>
      <c r="D110" s="257">
        <v>623</v>
      </c>
      <c r="E110" s="258">
        <v>1</v>
      </c>
      <c r="F110" s="258">
        <v>0</v>
      </c>
      <c r="G110" s="258">
        <v>1</v>
      </c>
      <c r="H110" s="25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06210350</v>
      </c>
      <c r="B111" s="243">
        <f t="shared" si="2"/>
        <v>41073</v>
      </c>
      <c r="C111" s="256" t="s">
        <v>290</v>
      </c>
      <c r="D111" s="257">
        <v>622</v>
      </c>
      <c r="E111" s="258">
        <v>8</v>
      </c>
      <c r="F111" s="258">
        <v>0</v>
      </c>
      <c r="G111" s="258">
        <v>2</v>
      </c>
      <c r="H111" s="25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06210350</v>
      </c>
      <c r="B112" s="243">
        <f t="shared" si="2"/>
        <v>41073</v>
      </c>
      <c r="C112" s="256" t="s">
        <v>291</v>
      </c>
      <c r="D112" s="257">
        <v>625</v>
      </c>
      <c r="E112" s="258">
        <v>2</v>
      </c>
      <c r="F112" s="258">
        <v>0</v>
      </c>
      <c r="G112" s="258">
        <v>1</v>
      </c>
      <c r="H112" s="25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06210350</v>
      </c>
      <c r="B113" s="243">
        <f t="shared" si="2"/>
        <v>41073</v>
      </c>
      <c r="C113" s="263" t="s">
        <v>292</v>
      </c>
      <c r="D113" s="257">
        <v>749</v>
      </c>
      <c r="E113" s="258">
        <v>0</v>
      </c>
      <c r="F113" s="258">
        <v>0</v>
      </c>
      <c r="G113" s="258">
        <v>2</v>
      </c>
      <c r="H113" s="25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06210350</v>
      </c>
      <c r="B114" s="243">
        <f t="shared" si="2"/>
        <v>41073</v>
      </c>
      <c r="C114" s="260" t="s">
        <v>293</v>
      </c>
      <c r="D114" s="257">
        <v>819</v>
      </c>
      <c r="E114" s="258">
        <v>5</v>
      </c>
      <c r="F114" s="258">
        <v>0</v>
      </c>
      <c r="G114" s="258">
        <v>0</v>
      </c>
      <c r="H114" s="25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06210350</v>
      </c>
      <c r="B115" s="243">
        <f t="shared" si="2"/>
        <v>41073</v>
      </c>
      <c r="C115" s="260" t="s">
        <v>294</v>
      </c>
      <c r="D115" s="257">
        <v>807</v>
      </c>
      <c r="E115" s="258">
        <v>832</v>
      </c>
      <c r="F115" s="258">
        <v>368</v>
      </c>
      <c r="G115" s="258">
        <v>584</v>
      </c>
      <c r="H115" s="25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06210350</v>
      </c>
      <c r="B116" s="243">
        <f t="shared" si="2"/>
        <v>41073</v>
      </c>
      <c r="C116" s="260" t="s">
        <v>295</v>
      </c>
      <c r="D116" s="257">
        <v>831</v>
      </c>
      <c r="E116" s="258">
        <v>1</v>
      </c>
      <c r="F116" s="258">
        <v>3</v>
      </c>
      <c r="G116" s="258">
        <v>0</v>
      </c>
      <c r="H116" s="25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06210350</v>
      </c>
      <c r="B117" s="243">
        <f t="shared" si="2"/>
        <v>41073</v>
      </c>
      <c r="C117" s="260" t="s">
        <v>296</v>
      </c>
      <c r="D117" s="257">
        <v>757</v>
      </c>
      <c r="E117" s="258">
        <v>0</v>
      </c>
      <c r="F117" s="258">
        <v>0</v>
      </c>
      <c r="G117" s="258">
        <v>2</v>
      </c>
      <c r="H117" s="25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06210350</v>
      </c>
      <c r="B118" s="243">
        <f t="shared" si="2"/>
        <v>41073</v>
      </c>
      <c r="C118" s="260" t="s">
        <v>297</v>
      </c>
      <c r="D118" s="257">
        <v>801</v>
      </c>
      <c r="E118" s="258">
        <v>168</v>
      </c>
      <c r="F118" s="258">
        <v>172</v>
      </c>
      <c r="G118" s="258">
        <v>376</v>
      </c>
      <c r="H118" s="25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06210350</v>
      </c>
      <c r="B119" s="243">
        <f t="shared" si="2"/>
        <v>41073</v>
      </c>
      <c r="C119" s="262" t="s">
        <v>298</v>
      </c>
      <c r="D119" s="257">
        <v>670</v>
      </c>
      <c r="E119" s="258">
        <v>0</v>
      </c>
      <c r="F119" s="258">
        <v>0</v>
      </c>
      <c r="G119" s="258">
        <v>1</v>
      </c>
      <c r="H119" s="25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06210350</v>
      </c>
      <c r="B120" s="243">
        <f t="shared" si="2"/>
        <v>41073</v>
      </c>
      <c r="C120" s="262" t="s">
        <v>299</v>
      </c>
      <c r="D120" s="257">
        <v>650</v>
      </c>
      <c r="E120" s="258">
        <v>1</v>
      </c>
      <c r="F120" s="258">
        <v>0</v>
      </c>
      <c r="G120" s="258">
        <v>0</v>
      </c>
      <c r="H120" s="25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06210350</v>
      </c>
      <c r="B121" s="243">
        <f t="shared" si="2"/>
        <v>41073</v>
      </c>
      <c r="C121" s="262" t="s">
        <v>300</v>
      </c>
      <c r="D121" s="257">
        <v>682</v>
      </c>
      <c r="E121" s="258">
        <v>0</v>
      </c>
      <c r="F121" s="258">
        <v>0</v>
      </c>
      <c r="G121" s="258">
        <v>1</v>
      </c>
      <c r="H121" s="25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06210350</v>
      </c>
      <c r="B122" s="243">
        <f t="shared" si="2"/>
        <v>41073</v>
      </c>
      <c r="C122" s="262" t="s">
        <v>301</v>
      </c>
      <c r="D122" s="257">
        <v>2611</v>
      </c>
      <c r="E122" s="258">
        <v>1</v>
      </c>
      <c r="F122" s="258">
        <v>0</v>
      </c>
      <c r="G122" s="258">
        <v>0</v>
      </c>
      <c r="H122" s="25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06210350</v>
      </c>
      <c r="B123" s="243">
        <f t="shared" si="2"/>
        <v>41073</v>
      </c>
      <c r="C123" s="262" t="s">
        <v>302</v>
      </c>
      <c r="D123" s="257">
        <v>657</v>
      </c>
      <c r="E123" s="258">
        <v>1</v>
      </c>
      <c r="F123" s="258">
        <v>0</v>
      </c>
      <c r="G123" s="258">
        <v>0</v>
      </c>
      <c r="H123" s="25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06210350</v>
      </c>
      <c r="B124" s="243">
        <f t="shared" si="2"/>
        <v>41073</v>
      </c>
      <c r="C124" s="262" t="s">
        <v>303</v>
      </c>
      <c r="D124" s="257">
        <v>892</v>
      </c>
      <c r="E124" s="258">
        <v>14</v>
      </c>
      <c r="F124" s="258">
        <v>1</v>
      </c>
      <c r="G124" s="258">
        <v>1</v>
      </c>
      <c r="H124" s="25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06210350</v>
      </c>
      <c r="B125" s="243">
        <f t="shared" si="2"/>
        <v>41073</v>
      </c>
      <c r="C125" s="260" t="s">
        <v>0</v>
      </c>
      <c r="D125" s="257">
        <v>3206</v>
      </c>
      <c r="E125" s="258" t="s">
        <v>23</v>
      </c>
      <c r="F125" s="258" t="s">
        <v>23</v>
      </c>
      <c r="G125" s="258" t="s">
        <v>23</v>
      </c>
      <c r="H125" s="25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06210350</v>
      </c>
      <c r="B126" s="243">
        <f t="shared" si="2"/>
        <v>41073</v>
      </c>
      <c r="C126" s="260" t="s">
        <v>1</v>
      </c>
      <c r="D126" s="257">
        <v>3170</v>
      </c>
      <c r="E126" s="258" t="s">
        <v>23</v>
      </c>
      <c r="F126" s="258" t="s">
        <v>23</v>
      </c>
      <c r="G126" s="258" t="s">
        <v>23</v>
      </c>
      <c r="H126" s="25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06210350</v>
      </c>
      <c r="B127" s="243">
        <f t="shared" si="2"/>
        <v>41073</v>
      </c>
      <c r="C127" s="260" t="s">
        <v>304</v>
      </c>
      <c r="D127" s="257">
        <v>880</v>
      </c>
      <c r="E127" s="258">
        <v>2</v>
      </c>
      <c r="F127" s="258">
        <v>7</v>
      </c>
      <c r="G127" s="258">
        <v>1</v>
      </c>
      <c r="H127" s="25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06210350</v>
      </c>
      <c r="B128" s="243">
        <f t="shared" si="2"/>
        <v>41073</v>
      </c>
      <c r="C128" s="264" t="s">
        <v>305</v>
      </c>
      <c r="D128" s="257">
        <v>1043</v>
      </c>
      <c r="E128" s="258">
        <v>2</v>
      </c>
      <c r="F128" s="258">
        <v>1</v>
      </c>
      <c r="G128" s="258">
        <v>0</v>
      </c>
      <c r="H128" s="25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06210350</v>
      </c>
      <c r="B129" s="243">
        <f t="shared" si="3"/>
        <v>41073</v>
      </c>
      <c r="C129" s="264" t="s">
        <v>306</v>
      </c>
      <c r="D129" s="257">
        <v>1028</v>
      </c>
      <c r="E129" s="258">
        <v>1</v>
      </c>
      <c r="F129" s="258">
        <v>2</v>
      </c>
      <c r="G129" s="258">
        <v>3</v>
      </c>
      <c r="H129" s="25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06210350</v>
      </c>
      <c r="B130" s="243">
        <f t="shared" si="3"/>
        <v>41073</v>
      </c>
      <c r="C130" s="264" t="s">
        <v>307</v>
      </c>
      <c r="D130" s="257">
        <v>994</v>
      </c>
      <c r="E130" s="258">
        <v>6</v>
      </c>
      <c r="F130" s="258">
        <v>1</v>
      </c>
      <c r="G130" s="258">
        <v>1</v>
      </c>
      <c r="H130" s="25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06210350</v>
      </c>
      <c r="B131" s="243">
        <f t="shared" si="3"/>
        <v>41073</v>
      </c>
      <c r="C131" s="264" t="s">
        <v>308</v>
      </c>
      <c r="D131" s="257">
        <v>978</v>
      </c>
      <c r="E131" s="258">
        <v>560</v>
      </c>
      <c r="F131" s="258">
        <v>78</v>
      </c>
      <c r="G131" s="258">
        <v>43</v>
      </c>
      <c r="H131" s="25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06210350</v>
      </c>
      <c r="B132" s="243">
        <f t="shared" si="3"/>
        <v>41073</v>
      </c>
      <c r="C132" s="264" t="s">
        <v>309</v>
      </c>
      <c r="D132" s="257">
        <v>1004</v>
      </c>
      <c r="E132" s="258">
        <v>8</v>
      </c>
      <c r="F132" s="258">
        <v>9</v>
      </c>
      <c r="G132" s="258">
        <v>1</v>
      </c>
      <c r="H132" s="25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06210350</v>
      </c>
      <c r="B133" s="243">
        <f t="shared" si="3"/>
        <v>41073</v>
      </c>
      <c r="C133" s="264" t="s">
        <v>310</v>
      </c>
      <c r="D133" s="257">
        <v>997</v>
      </c>
      <c r="E133" s="258">
        <v>1</v>
      </c>
      <c r="F133" s="258">
        <v>0</v>
      </c>
      <c r="G133" s="258">
        <v>0</v>
      </c>
      <c r="H133" s="25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06210350</v>
      </c>
      <c r="B134" s="243">
        <f t="shared" si="3"/>
        <v>41073</v>
      </c>
      <c r="C134" s="260" t="s">
        <v>311</v>
      </c>
      <c r="D134" s="257">
        <v>1009</v>
      </c>
      <c r="E134" s="258">
        <v>1</v>
      </c>
      <c r="F134" s="258">
        <v>0</v>
      </c>
      <c r="G134" s="258">
        <v>1</v>
      </c>
      <c r="H134" s="25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06210350</v>
      </c>
      <c r="B135" s="243">
        <f t="shared" si="3"/>
        <v>41073</v>
      </c>
      <c r="C135" s="260" t="s">
        <v>312</v>
      </c>
      <c r="D135" s="257">
        <v>908</v>
      </c>
      <c r="E135" s="258">
        <v>0</v>
      </c>
      <c r="F135" s="258">
        <v>1</v>
      </c>
      <c r="G135" s="258">
        <v>0</v>
      </c>
      <c r="H135" s="25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06210350</v>
      </c>
      <c r="B136" s="243">
        <f t="shared" si="3"/>
        <v>41073</v>
      </c>
      <c r="C136" s="260" t="s">
        <v>315</v>
      </c>
      <c r="D136" s="257">
        <v>933</v>
      </c>
      <c r="E136" s="258">
        <v>704</v>
      </c>
      <c r="F136" s="258">
        <v>100</v>
      </c>
      <c r="G136" s="258">
        <v>88</v>
      </c>
      <c r="H136" s="25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06210350</v>
      </c>
      <c r="B137" s="243">
        <f t="shared" si="3"/>
        <v>41073</v>
      </c>
      <c r="C137" s="264" t="s">
        <v>313</v>
      </c>
      <c r="D137" s="257">
        <v>1056</v>
      </c>
      <c r="E137" s="258">
        <v>34</v>
      </c>
      <c r="F137" s="258">
        <v>39</v>
      </c>
      <c r="G137" s="258">
        <v>46</v>
      </c>
      <c r="H137" s="25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06210350</v>
      </c>
      <c r="B138" s="243">
        <f t="shared" si="3"/>
        <v>41073</v>
      </c>
      <c r="C138" s="260" t="s">
        <v>19</v>
      </c>
      <c r="D138" s="257">
        <v>3111</v>
      </c>
      <c r="E138" s="258">
        <v>0</v>
      </c>
      <c r="F138" s="258" t="s">
        <v>23</v>
      </c>
      <c r="G138" s="258" t="s">
        <v>23</v>
      </c>
      <c r="H138" s="25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06210350</v>
      </c>
      <c r="B139" s="243">
        <f t="shared" si="3"/>
        <v>41073</v>
      </c>
      <c r="C139" s="260" t="s">
        <v>2</v>
      </c>
      <c r="D139" s="257">
        <v>906</v>
      </c>
      <c r="E139" s="258" t="s">
        <v>23</v>
      </c>
      <c r="F139" s="258" t="s">
        <v>23</v>
      </c>
      <c r="G139" s="258" t="s">
        <v>23</v>
      </c>
      <c r="H139" s="25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06210350</v>
      </c>
      <c r="B140" s="243">
        <f t="shared" si="3"/>
        <v>41073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06210350</v>
      </c>
      <c r="B141" s="243">
        <f t="shared" si="3"/>
        <v>41073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06210350</v>
      </c>
      <c r="B142" s="243">
        <f t="shared" si="3"/>
        <v>41073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06210350</v>
      </c>
      <c r="B143" s="243">
        <f t="shared" si="3"/>
        <v>41073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06210350</v>
      </c>
      <c r="B144" s="243">
        <f t="shared" si="3"/>
        <v>41073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06210350</v>
      </c>
      <c r="B145" s="243">
        <f t="shared" si="3"/>
        <v>41073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06210350</v>
      </c>
      <c r="B146" s="243">
        <f t="shared" si="3"/>
        <v>41073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06210350</v>
      </c>
      <c r="B147" s="243">
        <f t="shared" si="3"/>
        <v>41073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06210350</v>
      </c>
      <c r="B148" s="243">
        <f t="shared" si="3"/>
        <v>41073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06210350</v>
      </c>
      <c r="B149" s="243">
        <f t="shared" si="4"/>
        <v>41073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06210350</v>
      </c>
      <c r="B150" s="243">
        <f t="shared" si="4"/>
        <v>41073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06210350</v>
      </c>
      <c r="B151" s="243">
        <f t="shared" si="4"/>
        <v>41073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06210350</v>
      </c>
      <c r="B152" s="243">
        <f t="shared" si="4"/>
        <v>41073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06210350</v>
      </c>
      <c r="B153" s="243">
        <f t="shared" si="4"/>
        <v>41073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06210350</v>
      </c>
      <c r="B154" s="243">
        <f t="shared" si="4"/>
        <v>41073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06210350</v>
      </c>
      <c r="B155" s="243">
        <f t="shared" si="4"/>
        <v>41073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06210350</v>
      </c>
      <c r="B156" s="243">
        <f t="shared" si="4"/>
        <v>41073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06210350</v>
      </c>
      <c r="B157" s="243">
        <f t="shared" si="4"/>
        <v>41073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06210350</v>
      </c>
      <c r="B158" s="243">
        <f t="shared" si="4"/>
        <v>41073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06210350</v>
      </c>
      <c r="B159" s="243">
        <f t="shared" si="4"/>
        <v>41073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06210350</v>
      </c>
      <c r="B160" s="243">
        <f t="shared" si="4"/>
        <v>41073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06210350</v>
      </c>
      <c r="B161" s="243">
        <f t="shared" si="4"/>
        <v>41073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06210350</v>
      </c>
      <c r="B162" s="243">
        <f t="shared" si="4"/>
        <v>41073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06210350</v>
      </c>
      <c r="B163" s="243">
        <f t="shared" si="4"/>
        <v>41073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06210350</v>
      </c>
      <c r="B164" s="243">
        <f t="shared" si="4"/>
        <v>41073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06210350</v>
      </c>
      <c r="B165" s="243">
        <f t="shared" si="4"/>
        <v>41073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06210350</v>
      </c>
      <c r="B166" s="243">
        <f t="shared" si="4"/>
        <v>41073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06210350</v>
      </c>
      <c r="B167" s="243">
        <f t="shared" si="4"/>
        <v>41073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06210350</v>
      </c>
      <c r="B168" s="243">
        <f t="shared" si="4"/>
        <v>41073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06210350</v>
      </c>
      <c r="B169" s="243">
        <f t="shared" si="5"/>
        <v>41073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06210350</v>
      </c>
      <c r="B170" s="243">
        <f t="shared" si="5"/>
        <v>41073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06210350</v>
      </c>
      <c r="B171" s="243">
        <f t="shared" si="5"/>
        <v>41073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06210350</v>
      </c>
      <c r="B172" s="243">
        <f t="shared" si="5"/>
        <v>41073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06210350</v>
      </c>
      <c r="B173" s="243">
        <f t="shared" si="5"/>
        <v>41073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06210350</v>
      </c>
      <c r="B174" s="243">
        <f t="shared" si="5"/>
        <v>41073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06210350</v>
      </c>
      <c r="B175" s="243">
        <f t="shared" si="5"/>
        <v>41073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06210350</v>
      </c>
      <c r="B176" s="243">
        <f t="shared" si="5"/>
        <v>41073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06210350</v>
      </c>
      <c r="B177" s="243">
        <f t="shared" si="5"/>
        <v>41073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06210350</v>
      </c>
      <c r="B178" s="243">
        <f t="shared" si="5"/>
        <v>41073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06210350</v>
      </c>
      <c r="B179" s="243">
        <f t="shared" si="5"/>
        <v>41073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06210350</v>
      </c>
      <c r="B180" s="243">
        <f t="shared" si="5"/>
        <v>41073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06210350</v>
      </c>
      <c r="B181" s="243">
        <f t="shared" si="5"/>
        <v>41073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06210350</v>
      </c>
      <c r="B182" s="243">
        <f t="shared" si="5"/>
        <v>41073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06210350</v>
      </c>
      <c r="B183" s="243">
        <f t="shared" si="5"/>
        <v>41073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06210350</v>
      </c>
      <c r="B184" s="243">
        <f t="shared" si="5"/>
        <v>41073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06210350</v>
      </c>
      <c r="B185" s="243">
        <f t="shared" si="5"/>
        <v>41073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06210350</v>
      </c>
      <c r="B186" s="243">
        <f t="shared" si="5"/>
        <v>41073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06210350</v>
      </c>
      <c r="B187" s="243">
        <f t="shared" si="5"/>
        <v>41073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06210350</v>
      </c>
      <c r="B188" s="243">
        <f t="shared" si="5"/>
        <v>41073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06210350</v>
      </c>
      <c r="B189" s="243">
        <f t="shared" si="6"/>
        <v>41073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06210350</v>
      </c>
      <c r="B190" s="243">
        <f t="shared" si="6"/>
        <v>41073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06210350</v>
      </c>
      <c r="B191" s="243">
        <f t="shared" si="6"/>
        <v>41073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06210350</v>
      </c>
      <c r="B192" s="243">
        <f t="shared" si="6"/>
        <v>41073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06210350</v>
      </c>
      <c r="B193" s="243">
        <f t="shared" si="6"/>
        <v>41073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06210350</v>
      </c>
      <c r="B194" s="243">
        <f t="shared" si="6"/>
        <v>41073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06210350</v>
      </c>
      <c r="B195" s="243">
        <f t="shared" si="6"/>
        <v>41073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06210350</v>
      </c>
      <c r="B196" s="243">
        <f t="shared" si="6"/>
        <v>41073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06210350</v>
      </c>
      <c r="B197" s="243">
        <f t="shared" si="6"/>
        <v>41073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06210350</v>
      </c>
      <c r="B198" s="243">
        <f t="shared" si="6"/>
        <v>41073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06210350</v>
      </c>
      <c r="B199" s="243">
        <f t="shared" si="6"/>
        <v>41073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06210350</v>
      </c>
      <c r="B200" s="243">
        <f t="shared" si="6"/>
        <v>41073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06210350</v>
      </c>
      <c r="B201" s="243">
        <f t="shared" si="6"/>
        <v>41073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06210350</v>
      </c>
      <c r="B202" s="243">
        <f t="shared" si="6"/>
        <v>41073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06210350</v>
      </c>
      <c r="B203" s="243">
        <f t="shared" si="6"/>
        <v>41073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06210350</v>
      </c>
      <c r="B204" s="243">
        <f t="shared" si="6"/>
        <v>41073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06210350</v>
      </c>
      <c r="B205" s="243">
        <f t="shared" si="6"/>
        <v>41073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06210350</v>
      </c>
      <c r="B206" s="243">
        <f t="shared" si="6"/>
        <v>41073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06210350</v>
      </c>
      <c r="B207" s="243">
        <f t="shared" si="6"/>
        <v>41073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06210350</v>
      </c>
      <c r="B208" s="243">
        <f t="shared" si="6"/>
        <v>41073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06210350</v>
      </c>
      <c r="B209" s="243">
        <f t="shared" si="7"/>
        <v>41073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06210350</v>
      </c>
      <c r="B210" s="243">
        <f t="shared" si="7"/>
        <v>41073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06210350</v>
      </c>
      <c r="B211" s="243">
        <f t="shared" si="7"/>
        <v>41073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06210350</v>
      </c>
      <c r="B212" s="243">
        <f t="shared" si="7"/>
        <v>41073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06210350</v>
      </c>
      <c r="B213" s="243">
        <f t="shared" si="7"/>
        <v>41073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06210350</v>
      </c>
      <c r="B214" s="243">
        <f t="shared" si="7"/>
        <v>41073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06210350</v>
      </c>
      <c r="B215" s="243">
        <f t="shared" si="7"/>
        <v>41073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06210350</v>
      </c>
      <c r="B216" s="243">
        <f t="shared" si="7"/>
        <v>41073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06210350</v>
      </c>
      <c r="B217" s="243">
        <f t="shared" si="7"/>
        <v>41073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06210350</v>
      </c>
      <c r="B218" s="243">
        <f t="shared" si="7"/>
        <v>41073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06210350</v>
      </c>
      <c r="B219" s="243">
        <f t="shared" si="7"/>
        <v>41073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06210350</v>
      </c>
      <c r="B220" s="243">
        <f t="shared" si="7"/>
        <v>41073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06210350</v>
      </c>
      <c r="B221" s="243">
        <f t="shared" si="7"/>
        <v>41073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06210350</v>
      </c>
      <c r="B222" s="243">
        <f t="shared" si="7"/>
        <v>41073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06210350</v>
      </c>
      <c r="B223" s="243">
        <f t="shared" si="7"/>
        <v>41073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06210350</v>
      </c>
      <c r="B224" s="243">
        <f t="shared" si="7"/>
        <v>41073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06210350</v>
      </c>
      <c r="B225" s="243">
        <f t="shared" si="7"/>
        <v>41073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06210350</v>
      </c>
      <c r="B226" s="243">
        <f t="shared" si="7"/>
        <v>41073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06210350</v>
      </c>
      <c r="B227" s="243">
        <f t="shared" si="7"/>
        <v>41073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06210350</v>
      </c>
      <c r="B228" s="243">
        <f t="shared" si="7"/>
        <v>41073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06210350</v>
      </c>
      <c r="B229" s="243">
        <f t="shared" si="8"/>
        <v>41073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06210350</v>
      </c>
      <c r="B230" s="243">
        <f t="shared" si="8"/>
        <v>41073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06210350</v>
      </c>
      <c r="B231" s="243">
        <f t="shared" si="8"/>
        <v>41073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06210350</v>
      </c>
      <c r="B232" s="243">
        <f t="shared" si="8"/>
        <v>41073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06210350</v>
      </c>
      <c r="B233" s="243">
        <f t="shared" si="8"/>
        <v>41073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06210350</v>
      </c>
      <c r="B234" s="243">
        <f t="shared" si="8"/>
        <v>41073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06210350</v>
      </c>
      <c r="B235" s="243">
        <f t="shared" si="8"/>
        <v>41073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06210350</v>
      </c>
      <c r="B236" s="243">
        <f t="shared" si="8"/>
        <v>41073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06210350</v>
      </c>
      <c r="B237" s="243">
        <f t="shared" si="8"/>
        <v>41073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06210350</v>
      </c>
      <c r="B238" s="243">
        <f t="shared" si="8"/>
        <v>41073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06210350</v>
      </c>
      <c r="B239" s="243">
        <f t="shared" si="8"/>
        <v>41073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06210350</v>
      </c>
      <c r="B240" s="243">
        <f t="shared" si="8"/>
        <v>41073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06210350</v>
      </c>
      <c r="B241" s="243">
        <f t="shared" si="8"/>
        <v>41073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06210350</v>
      </c>
      <c r="B242" s="243">
        <f t="shared" si="8"/>
        <v>41073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06210350</v>
      </c>
      <c r="B243" s="243">
        <f t="shared" si="8"/>
        <v>41073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1:B1"/>
    <mergeCell ref="A2:C2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2012-11-20T14:31:41Z</cp:lastPrinted>
  <dcterms:created xsi:type="dcterms:W3CDTF">2006-11-24T10:55:07Z</dcterms:created>
  <dcterms:modified xsi:type="dcterms:W3CDTF">2013-12-09T13:35:28Z</dcterms:modified>
  <cp:category/>
  <cp:version/>
  <cp:contentType/>
  <cp:contentStatus/>
</cp:coreProperties>
</file>