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<sst xmlns="http://schemas.openxmlformats.org/spreadsheetml/2006/main" count="412" uniqueCount="255">
  <si>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</si>
  <si>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</si>
  <si>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</si>
  <si>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</si>
  <si>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</si>
  <si>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</si>
  <si>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</si>
  <si>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</si>
  <si>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</si>
  <si>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</si>
  <si>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</si>
  <si>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</si>
  <si>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</si>
  <si>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</si>
  <si>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</si>
  <si>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</si>
  <si>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</si>
  <si>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</si>
  <si>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</si>
  <si>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</si>
  <si>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</si>
  <si>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</si>
  <si>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</si>
  <si>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</si>
  <si>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</si>
  <si>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</si>
  <si>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</si>
  <si>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</si>
  <si>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</si>
  <si>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</si>
  <si>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</si>
  <si>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</si>
  <si>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</si>
  <si>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</si>
  <si>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</si>
  <si>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</si>
  <si>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</si>
  <si>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</si>
  <si>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</si>
  <si>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</si>
  <si>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</si>
  <si>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</si>
  <si>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</si>
  <si>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</si>
  <si>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</si>
  <si>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</si>
  <si>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</si>
  <si>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</si>
  <si>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</si>
  <si>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</si>
  <si>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</si>
  <si>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</si>
  <si>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</si>
  <si>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</si>
  <si>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</si>
  <si>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</si>
  <si>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</si>
  <si>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</si>
  <si>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</si>
  <si>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</si>
  <si>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</si>
  <si>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</si>
  <si>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</si>
  <si>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</si>
  <si>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</si>
  <si>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</si>
  <si>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</si>
  <si>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</si>
  <si>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</si>
  <si>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</si>
  <si>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</si>
  <si>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</si>
  <si>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</si>
  <si>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</si>
  <si>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</si>
  <si>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</si>
  <si>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</si>
  <si>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</si>
  <si>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</si>
  <si>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</si>
  <si>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</si>
  <si>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</si>
  <si>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</si>
  <si>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</si>
  <si>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</si>
  <si>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</si>
  <si>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</si>
  <si>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06300005</t>
  </si>
  <si>
    <t>SURAN</t>
  </si>
  <si>
    <t>Suran à Villereversure</t>
  </si>
  <si>
    <t>VILLEREVERSURE</t>
  </si>
  <si>
    <t>01447</t>
  </si>
  <si>
    <t>835375</t>
  </si>
  <si>
    <t>2137430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</si>
  <si>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</si>
  <si>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</si>
  <si>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</si>
  <si>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</si>
  <si>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</si>
  <si>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</si>
  <si>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</si>
  <si>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</si>
  <si>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</si>
  <si>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</si>
  <si>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</si>
  <si>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</si>
  <si>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</si>
  <si>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</si>
  <si>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</si>
  <si>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</si>
  <si>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</si>
  <si>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</si>
  <si>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</si>
  <si>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</si>
  <si>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</si>
  <si>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</si>
  <si>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</si>
  <si>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</si>
  <si>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</si>
  <si>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</si>
  <si>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</si>
  <si>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</si>
  <si>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</si>
  <si>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</si>
  <si>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</si>
  <si>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</si>
  <si>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</si>
  <si>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</si>
  <si>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</si>
  <si>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</si>
  <si>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</si>
  <si>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</si>
  <si>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</si>
  <si>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</si>
  <si>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</si>
  <si>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</si>
  <si>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</si>
  <si>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</si>
  <si>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</si>
  <si>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</si>
  <si>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</si>
  <si>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</si>
  <si>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</si>
  <si>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</si>
  <si>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</si>
  <si>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</si>
  <si>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</si>
  <si>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</si>
  <si>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</si>
  <si>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</si>
  <si>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</si>
  <si>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</si>
  <si>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</si>
  <si>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</si>
  <si>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</si>
  <si>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</si>
  <si>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</si>
  <si>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</si>
  <si>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</si>
  <si>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</si>
  <si>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</si>
  <si>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</si>
  <si>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</si>
  <si>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</si>
  <si>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</si>
  <si>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</si>
  <si>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</si>
  <si>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</si>
  <si>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</si>
  <si>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</si>
  <si>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</si>
  <si>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</si>
  <si>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</si>
  <si>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</si>
  <si>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</si>
  <si>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</si>
  <si>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</si>
  <si>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</si>
  <si>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</si>
  <si>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</si>
  <si>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</si>
  <si>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</si>
  <si>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</si>
  <si>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</si>
  <si>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</si>
  <si>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</si>
  <si>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</si>
  <si>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</si>
  <si>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</si>
  <si>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</si>
  <si>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</si>
  <si>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</si>
  <si>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</si>
  <si>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</si>
  <si>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Orthotrichia</t>
  </si>
  <si>
    <t>Athripsodes</t>
  </si>
  <si>
    <t>Mystacides</t>
  </si>
  <si>
    <t>Sericostoma</t>
  </si>
  <si>
    <t>Baetidae</t>
  </si>
  <si>
    <t>Baetis</t>
  </si>
  <si>
    <t>Centroptilum</t>
  </si>
  <si>
    <t>Cloeon</t>
  </si>
  <si>
    <t>Caenis</t>
  </si>
  <si>
    <t>Dryops</t>
  </si>
  <si>
    <t>Elmis</t>
  </si>
  <si>
    <t>Esolus</t>
  </si>
  <si>
    <t>Normandia</t>
  </si>
  <si>
    <t>Oulimnius</t>
  </si>
  <si>
    <t>Riolus</t>
  </si>
  <si>
    <t>Haliplus</t>
  </si>
  <si>
    <t>Hydrophilidae</t>
  </si>
  <si>
    <t>sF. Hydrophilinae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</si>
  <si>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</si>
  <si>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</si>
  <si>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</si>
  <si>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</si>
  <si>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</si>
  <si>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</si>
  <si>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</si>
  <si>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</si>
  <si>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ODONATA</t>
  </si>
  <si>
    <t>Calopteryx</t>
  </si>
  <si>
    <t>Coenagrionidae</t>
  </si>
  <si>
    <t>Gomphus</t>
  </si>
  <si>
    <t>Onychogomphus</t>
  </si>
  <si>
    <t>Platycnemis</t>
  </si>
  <si>
    <t>Orconectes</t>
  </si>
  <si>
    <t>Gammarus</t>
  </si>
  <si>
    <t>CLADOCERES</t>
  </si>
  <si>
    <t>présence</t>
  </si>
  <si>
    <t>COPEPODE</t>
  </si>
  <si>
    <t>OSTRACODES</t>
  </si>
  <si>
    <t>HYDRACARIENS = Hydracarina</t>
  </si>
  <si>
    <t>Sphaeriidae</t>
  </si>
  <si>
    <t>Sphaerium</t>
  </si>
  <si>
    <t>Pisidium</t>
  </si>
  <si>
    <t>Bithynia</t>
  </si>
  <si>
    <t>Potamopyrgus</t>
  </si>
  <si>
    <t>Radix</t>
  </si>
  <si>
    <t>Planorbidae</t>
  </si>
  <si>
    <t>Erpobdellidae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</si>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</sst>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B19">
      <selection activeCell="D46" sqref="D4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9" t="s">
        <v>0</v>
      </c>
      <c r="B1" s="13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1"/>
      <c r="B2" s="131"/>
      <c r="C2" s="13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35" t="s">
        <v>41</v>
      </c>
      <c r="I7" s="136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37"/>
      <c r="I8" s="138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37"/>
      <c r="I9" s="138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244</v>
      </c>
      <c r="C10" s="12"/>
      <c r="D10" s="12"/>
      <c r="E10" s="22"/>
      <c r="F10" s="133"/>
      <c r="G10" s="23"/>
      <c r="H10" s="137"/>
      <c r="I10" s="138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244</v>
      </c>
      <c r="C11" s="12"/>
      <c r="D11" s="12"/>
      <c r="E11" s="22"/>
      <c r="F11" s="133"/>
      <c r="G11" s="23"/>
      <c r="H11" s="139"/>
      <c r="I11" s="140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245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246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247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248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249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291</v>
      </c>
      <c r="J23" s="42" t="s">
        <v>94</v>
      </c>
      <c r="K23" s="42">
        <v>835341</v>
      </c>
      <c r="L23" s="42">
        <v>2137393</v>
      </c>
      <c r="M23" s="42">
        <v>835260</v>
      </c>
      <c r="N23" s="42">
        <v>2137359</v>
      </c>
      <c r="O23" s="42">
        <v>15.5</v>
      </c>
      <c r="P23" s="42">
        <v>120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9" t="s">
        <v>97</v>
      </c>
      <c r="B25" s="143"/>
      <c r="C25" s="130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250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251</v>
      </c>
      <c r="C32" s="28"/>
      <c r="D32" s="28"/>
      <c r="E32" s="59"/>
      <c r="G32" s="129" t="s">
        <v>107</v>
      </c>
      <c r="H32" s="143"/>
      <c r="I32" s="143"/>
      <c r="J32" s="130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252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06300005</v>
      </c>
      <c r="B39" s="68" t="str">
        <f>C23</f>
        <v>SURAN</v>
      </c>
      <c r="C39" s="69" t="str">
        <f>D23</f>
        <v>Suran à Villereversure</v>
      </c>
      <c r="D39" s="70">
        <v>40766</v>
      </c>
      <c r="E39" s="71">
        <v>7.5</v>
      </c>
      <c r="F39" s="72" t="s">
        <v>118</v>
      </c>
      <c r="G39" s="73" t="s">
        <v>10</v>
      </c>
      <c r="H39" s="74">
        <v>3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06300005</v>
      </c>
      <c r="B40" s="75" t="str">
        <f t="shared" si="0"/>
        <v>SURAN</v>
      </c>
      <c r="C40" s="75" t="str">
        <f t="shared" si="0"/>
        <v>Suran à Villereversure</v>
      </c>
      <c r="D40" s="76">
        <f t="shared" si="0"/>
        <v>40766</v>
      </c>
      <c r="E40" s="75">
        <f aca="true" t="shared" si="1" ref="E40:E50">+I$23</f>
        <v>291</v>
      </c>
      <c r="F40" s="72" t="s">
        <v>119</v>
      </c>
      <c r="G40" s="73" t="s">
        <v>17</v>
      </c>
      <c r="H40" s="74">
        <v>1</v>
      </c>
      <c r="I40" s="74" t="s">
        <v>112</v>
      </c>
      <c r="R40" s="63"/>
      <c r="S40" s="63"/>
      <c r="T40" s="49"/>
      <c r="U40" s="49"/>
    </row>
    <row r="41" spans="1:21" ht="14.25">
      <c r="A41" s="75" t="str">
        <f t="shared" si="0"/>
        <v>06300005</v>
      </c>
      <c r="B41" s="75" t="str">
        <f t="shared" si="0"/>
        <v>SURAN</v>
      </c>
      <c r="C41" s="75" t="str">
        <f t="shared" si="0"/>
        <v>Suran à Villereversure</v>
      </c>
      <c r="D41" s="76">
        <f t="shared" si="0"/>
        <v>40766</v>
      </c>
      <c r="E41" s="75">
        <f t="shared" si="1"/>
        <v>291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06300005</v>
      </c>
      <c r="B42" s="75" t="str">
        <f t="shared" si="0"/>
        <v>SURAN</v>
      </c>
      <c r="C42" s="75" t="str">
        <f t="shared" si="0"/>
        <v>Suran à Villereversure</v>
      </c>
      <c r="D42" s="76">
        <f t="shared" si="0"/>
        <v>40766</v>
      </c>
      <c r="E42" s="75">
        <f t="shared" si="1"/>
        <v>291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06300005</v>
      </c>
      <c r="B43" s="75" t="str">
        <f t="shared" si="0"/>
        <v>SURAN</v>
      </c>
      <c r="C43" s="75" t="str">
        <f t="shared" si="0"/>
        <v>Suran à Villereversure</v>
      </c>
      <c r="D43" s="76">
        <f t="shared" si="0"/>
        <v>40766</v>
      </c>
      <c r="E43" s="75">
        <f t="shared" si="1"/>
        <v>291</v>
      </c>
      <c r="F43" s="72" t="s">
        <v>122</v>
      </c>
      <c r="G43" s="73" t="s">
        <v>38</v>
      </c>
      <c r="H43" s="74">
        <v>12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06300005</v>
      </c>
      <c r="B44" s="75" t="str">
        <f t="shared" si="0"/>
        <v>SURAN</v>
      </c>
      <c r="C44" s="75" t="str">
        <f t="shared" si="0"/>
        <v>Suran à Villereversure</v>
      </c>
      <c r="D44" s="76">
        <f t="shared" si="0"/>
        <v>40766</v>
      </c>
      <c r="E44" s="75">
        <f t="shared" si="1"/>
        <v>291</v>
      </c>
      <c r="F44" s="72" t="s">
        <v>123</v>
      </c>
      <c r="G44" s="73" t="s">
        <v>44</v>
      </c>
      <c r="H44" s="74">
        <v>1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06300005</v>
      </c>
      <c r="B45" s="75" t="str">
        <f t="shared" si="0"/>
        <v>SURAN</v>
      </c>
      <c r="C45" s="75" t="str">
        <f t="shared" si="0"/>
        <v>Suran à Villereversure</v>
      </c>
      <c r="D45" s="76">
        <f t="shared" si="0"/>
        <v>40766</v>
      </c>
      <c r="E45" s="75">
        <f t="shared" si="1"/>
        <v>291</v>
      </c>
      <c r="F45" s="72" t="s">
        <v>124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06300005</v>
      </c>
      <c r="B46" s="75" t="str">
        <f t="shared" si="0"/>
        <v>SURAN</v>
      </c>
      <c r="C46" s="75" t="str">
        <f t="shared" si="0"/>
        <v>Suran à Villereversure</v>
      </c>
      <c r="D46" s="76">
        <f t="shared" si="0"/>
        <v>40766</v>
      </c>
      <c r="E46" s="75">
        <f t="shared" si="1"/>
        <v>291</v>
      </c>
      <c r="F46" s="72" t="s">
        <v>125</v>
      </c>
      <c r="G46" s="73" t="s">
        <v>53</v>
      </c>
      <c r="H46" s="74"/>
      <c r="I46" s="74" t="s">
        <v>114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06300005</v>
      </c>
      <c r="B47" s="75" t="str">
        <f t="shared" si="0"/>
        <v>SURAN</v>
      </c>
      <c r="C47" s="75" t="str">
        <f t="shared" si="0"/>
        <v>Suran à Villereversure</v>
      </c>
      <c r="D47" s="76">
        <f t="shared" si="0"/>
        <v>40766</v>
      </c>
      <c r="E47" s="75">
        <f t="shared" si="1"/>
        <v>291</v>
      </c>
      <c r="F47" s="72" t="s">
        <v>126</v>
      </c>
      <c r="G47" s="73" t="s">
        <v>56</v>
      </c>
      <c r="H47" s="74">
        <v>1</v>
      </c>
      <c r="I47" s="74" t="s">
        <v>112</v>
      </c>
    </row>
    <row r="48" spans="1:19" s="2" customFormat="1" ht="14.25">
      <c r="A48" s="75" t="str">
        <f t="shared" si="0"/>
        <v>06300005</v>
      </c>
      <c r="B48" s="75" t="str">
        <f t="shared" si="0"/>
        <v>SURAN</v>
      </c>
      <c r="C48" s="75" t="str">
        <f t="shared" si="0"/>
        <v>Suran à Villereversure</v>
      </c>
      <c r="D48" s="76">
        <f t="shared" si="0"/>
        <v>40766</v>
      </c>
      <c r="E48" s="75">
        <f t="shared" si="1"/>
        <v>291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06300005</v>
      </c>
      <c r="B49" s="75" t="str">
        <f t="shared" si="0"/>
        <v>SURAN</v>
      </c>
      <c r="C49" s="75" t="str">
        <f t="shared" si="0"/>
        <v>Suran à Villereversure</v>
      </c>
      <c r="D49" s="76">
        <f t="shared" si="0"/>
        <v>40766</v>
      </c>
      <c r="E49" s="75">
        <f t="shared" si="1"/>
        <v>291</v>
      </c>
      <c r="F49" s="72" t="s">
        <v>128</v>
      </c>
      <c r="G49" s="73" t="s">
        <v>63</v>
      </c>
      <c r="H49" s="74">
        <v>1</v>
      </c>
      <c r="I49" s="74" t="s">
        <v>112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06300005</v>
      </c>
      <c r="B50" s="75" t="str">
        <f t="shared" si="0"/>
        <v>SURAN</v>
      </c>
      <c r="C50" s="75" t="str">
        <f t="shared" si="0"/>
        <v>Suran à Villereversure</v>
      </c>
      <c r="D50" s="76">
        <f t="shared" si="0"/>
        <v>40766</v>
      </c>
      <c r="E50" s="75">
        <f t="shared" si="1"/>
        <v>291</v>
      </c>
      <c r="F50" s="72" t="s">
        <v>129</v>
      </c>
      <c r="G50" s="73" t="s">
        <v>67</v>
      </c>
      <c r="H50" s="74">
        <v>79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9" t="s">
        <v>131</v>
      </c>
      <c r="B52" s="143"/>
      <c r="C52" s="143"/>
      <c r="D52" s="143"/>
      <c r="E52" s="130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253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253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254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06300005</v>
      </c>
      <c r="B66" s="92">
        <f>D39</f>
        <v>40766</v>
      </c>
      <c r="C66" s="93" t="s">
        <v>156</v>
      </c>
      <c r="D66" s="94" t="s">
        <v>10</v>
      </c>
      <c r="E66" s="94" t="s">
        <v>18</v>
      </c>
      <c r="F66" s="95" t="s">
        <v>12</v>
      </c>
      <c r="G66" s="74">
        <v>5</v>
      </c>
      <c r="H66" s="74"/>
      <c r="I66" s="74"/>
      <c r="J66" s="74" t="s">
        <v>157</v>
      </c>
      <c r="K66" s="74">
        <v>1</v>
      </c>
      <c r="T66" s="63"/>
      <c r="U66" s="63"/>
    </row>
    <row r="67" spans="1:21" ht="14.25">
      <c r="A67" s="96" t="str">
        <f aca="true" t="shared" si="2" ref="A67:B77">+A$66</f>
        <v>06300005</v>
      </c>
      <c r="B67" s="97">
        <f t="shared" si="2"/>
        <v>40766</v>
      </c>
      <c r="C67" s="93" t="s">
        <v>158</v>
      </c>
      <c r="D67" s="95" t="s">
        <v>17</v>
      </c>
      <c r="E67" s="95" t="s">
        <v>11</v>
      </c>
      <c r="F67" s="95" t="s">
        <v>12</v>
      </c>
      <c r="G67" s="74">
        <v>15</v>
      </c>
      <c r="H67" s="74"/>
      <c r="I67" s="74"/>
      <c r="J67" s="74" t="s">
        <v>157</v>
      </c>
      <c r="K67" s="74">
        <v>1</v>
      </c>
      <c r="T67" s="63"/>
      <c r="U67" s="63"/>
    </row>
    <row r="68" spans="1:21" ht="14.25">
      <c r="A68" s="96" t="str">
        <f t="shared" si="2"/>
        <v>06300005</v>
      </c>
      <c r="B68" s="97">
        <f t="shared" si="2"/>
        <v>40766</v>
      </c>
      <c r="C68" s="93" t="s">
        <v>159</v>
      </c>
      <c r="D68" s="95" t="s">
        <v>32</v>
      </c>
      <c r="E68" s="95" t="s">
        <v>33</v>
      </c>
      <c r="F68" s="95" t="s">
        <v>12</v>
      </c>
      <c r="G68" s="74">
        <v>10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06300005</v>
      </c>
      <c r="B69" s="97">
        <f t="shared" si="2"/>
        <v>40766</v>
      </c>
      <c r="C69" s="93" t="s">
        <v>160</v>
      </c>
      <c r="D69" s="95" t="s">
        <v>44</v>
      </c>
      <c r="E69" s="95" t="s">
        <v>11</v>
      </c>
      <c r="F69" s="95" t="s">
        <v>12</v>
      </c>
      <c r="G69" s="74">
        <v>20</v>
      </c>
      <c r="H69" s="74"/>
      <c r="I69" s="74"/>
      <c r="J69" s="74" t="s">
        <v>157</v>
      </c>
      <c r="K69" s="74">
        <v>3</v>
      </c>
      <c r="T69" s="63"/>
      <c r="U69" s="63"/>
    </row>
    <row r="70" spans="1:21" ht="14.25">
      <c r="A70" s="96" t="str">
        <f t="shared" si="2"/>
        <v>06300005</v>
      </c>
      <c r="B70" s="97">
        <f t="shared" si="2"/>
        <v>40766</v>
      </c>
      <c r="C70" s="93" t="s">
        <v>161</v>
      </c>
      <c r="D70" s="95" t="s">
        <v>38</v>
      </c>
      <c r="E70" s="95" t="s">
        <v>11</v>
      </c>
      <c r="F70" s="95" t="s">
        <v>19</v>
      </c>
      <c r="G70" s="74">
        <v>20</v>
      </c>
      <c r="H70" s="74"/>
      <c r="I70" s="74"/>
      <c r="J70" s="74" t="s">
        <v>157</v>
      </c>
      <c r="K70" s="74">
        <v>4</v>
      </c>
      <c r="T70" s="63"/>
      <c r="U70" s="63"/>
    </row>
    <row r="71" spans="1:21" ht="14.25">
      <c r="A71" s="96" t="str">
        <f t="shared" si="2"/>
        <v>06300005</v>
      </c>
      <c r="B71" s="97">
        <f t="shared" si="2"/>
        <v>40766</v>
      </c>
      <c r="C71" s="93" t="s">
        <v>162</v>
      </c>
      <c r="D71" s="95" t="s">
        <v>67</v>
      </c>
      <c r="E71" s="95" t="s">
        <v>11</v>
      </c>
      <c r="F71" s="95" t="s">
        <v>19</v>
      </c>
      <c r="G71" s="74">
        <v>20</v>
      </c>
      <c r="H71" s="74"/>
      <c r="I71" s="74"/>
      <c r="J71" s="74" t="s">
        <v>157</v>
      </c>
      <c r="K71" s="74">
        <v>4</v>
      </c>
      <c r="T71" s="63"/>
      <c r="U71" s="63"/>
    </row>
    <row r="72" spans="1:21" ht="14.25">
      <c r="A72" s="96" t="str">
        <f t="shared" si="2"/>
        <v>06300005</v>
      </c>
      <c r="B72" s="97">
        <f t="shared" si="2"/>
        <v>40766</v>
      </c>
      <c r="C72" s="93" t="s">
        <v>163</v>
      </c>
      <c r="D72" s="95" t="s">
        <v>67</v>
      </c>
      <c r="E72" s="95" t="s">
        <v>33</v>
      </c>
      <c r="F72" s="95" t="s">
        <v>19</v>
      </c>
      <c r="G72" s="74">
        <v>10</v>
      </c>
      <c r="H72" s="74"/>
      <c r="I72" s="74"/>
      <c r="J72" s="74" t="s">
        <v>157</v>
      </c>
      <c r="K72" s="74">
        <v>4</v>
      </c>
      <c r="T72" s="63"/>
      <c r="U72" s="63"/>
    </row>
    <row r="73" spans="1:21" ht="14.25">
      <c r="A73" s="96" t="str">
        <f t="shared" si="2"/>
        <v>06300005</v>
      </c>
      <c r="B73" s="97">
        <f t="shared" si="2"/>
        <v>40766</v>
      </c>
      <c r="C73" s="93" t="s">
        <v>164</v>
      </c>
      <c r="D73" s="95" t="s">
        <v>67</v>
      </c>
      <c r="E73" s="95" t="s">
        <v>18</v>
      </c>
      <c r="F73" s="95" t="s">
        <v>19</v>
      </c>
      <c r="G73" s="74">
        <v>5</v>
      </c>
      <c r="H73" s="74"/>
      <c r="I73" s="74"/>
      <c r="J73" s="74" t="s">
        <v>157</v>
      </c>
      <c r="K73" s="74">
        <v>4</v>
      </c>
      <c r="T73" s="63"/>
      <c r="U73" s="63"/>
    </row>
    <row r="74" spans="1:21" ht="14.25">
      <c r="A74" s="96" t="str">
        <f t="shared" si="2"/>
        <v>06300005</v>
      </c>
      <c r="B74" s="97">
        <f t="shared" si="2"/>
        <v>40766</v>
      </c>
      <c r="C74" s="93" t="s">
        <v>165</v>
      </c>
      <c r="D74" s="95" t="s">
        <v>67</v>
      </c>
      <c r="E74" s="95" t="s">
        <v>11</v>
      </c>
      <c r="F74" s="95" t="s">
        <v>27</v>
      </c>
      <c r="G74" s="74">
        <v>15</v>
      </c>
      <c r="H74" s="74"/>
      <c r="I74" s="74"/>
      <c r="J74" s="74" t="s">
        <v>157</v>
      </c>
      <c r="K74" s="74">
        <v>4</v>
      </c>
      <c r="T74" s="63"/>
      <c r="U74" s="63"/>
    </row>
    <row r="75" spans="1:21" ht="14.25">
      <c r="A75" s="96" t="str">
        <f t="shared" si="2"/>
        <v>06300005</v>
      </c>
      <c r="B75" s="97">
        <f t="shared" si="2"/>
        <v>40766</v>
      </c>
      <c r="C75" s="93" t="s">
        <v>166</v>
      </c>
      <c r="D75" s="95" t="s">
        <v>67</v>
      </c>
      <c r="E75" s="95" t="s">
        <v>33</v>
      </c>
      <c r="F75" s="95" t="s">
        <v>27</v>
      </c>
      <c r="G75" s="74">
        <v>10</v>
      </c>
      <c r="H75" s="74"/>
      <c r="I75" s="74"/>
      <c r="J75" s="74" t="s">
        <v>157</v>
      </c>
      <c r="K75" s="74">
        <v>4</v>
      </c>
      <c r="T75" s="63"/>
      <c r="U75" s="63"/>
    </row>
    <row r="76" spans="1:21" ht="14.25">
      <c r="A76" s="96" t="str">
        <f t="shared" si="2"/>
        <v>06300005</v>
      </c>
      <c r="B76" s="97">
        <f t="shared" si="2"/>
        <v>40766</v>
      </c>
      <c r="C76" s="93" t="s">
        <v>167</v>
      </c>
      <c r="D76" s="95" t="s">
        <v>67</v>
      </c>
      <c r="E76" s="95" t="s">
        <v>18</v>
      </c>
      <c r="F76" s="95" t="s">
        <v>27</v>
      </c>
      <c r="G76" s="74">
        <v>15</v>
      </c>
      <c r="H76" s="74"/>
      <c r="I76" s="74"/>
      <c r="J76" s="74" t="s">
        <v>157</v>
      </c>
      <c r="K76" s="74">
        <v>4</v>
      </c>
      <c r="T76" s="63"/>
      <c r="U76" s="63"/>
    </row>
    <row r="77" spans="1:21" ht="14.25">
      <c r="A77" s="96" t="str">
        <f t="shared" si="2"/>
        <v>06300005</v>
      </c>
      <c r="B77" s="97">
        <f t="shared" si="2"/>
        <v>40766</v>
      </c>
      <c r="C77" s="93" t="s">
        <v>168</v>
      </c>
      <c r="D77" s="95" t="s">
        <v>67</v>
      </c>
      <c r="E77" s="95" t="s">
        <v>11</v>
      </c>
      <c r="F77" s="95" t="s">
        <v>27</v>
      </c>
      <c r="G77" s="74">
        <v>15</v>
      </c>
      <c r="H77" s="74"/>
      <c r="I77" s="74"/>
      <c r="J77" s="74" t="s">
        <v>157</v>
      </c>
      <c r="K77" s="74">
        <v>4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9" t="s">
        <v>169</v>
      </c>
      <c r="B79" s="13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41" t="s">
        <v>176</v>
      </c>
      <c r="F86" s="141"/>
      <c r="G86" s="141"/>
      <c r="H86" s="142" t="s">
        <v>177</v>
      </c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06300005</v>
      </c>
      <c r="B88" s="92">
        <f>B66</f>
        <v>40766</v>
      </c>
      <c r="C88" s="106" t="s">
        <v>190</v>
      </c>
      <c r="D88" s="107">
        <v>69</v>
      </c>
      <c r="E88" s="108"/>
      <c r="F88" s="109">
        <v>1</v>
      </c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06300005</v>
      </c>
      <c r="B89" s="97">
        <f t="shared" si="3"/>
        <v>40766</v>
      </c>
      <c r="C89" s="106" t="s">
        <v>191</v>
      </c>
      <c r="D89" s="107">
        <v>221</v>
      </c>
      <c r="E89" s="108"/>
      <c r="F89" s="109">
        <v>1</v>
      </c>
      <c r="G89" s="110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06300005</v>
      </c>
      <c r="B90" s="97">
        <f t="shared" si="3"/>
        <v>40766</v>
      </c>
      <c r="C90" s="106" t="s">
        <v>192</v>
      </c>
      <c r="D90" s="107">
        <v>212</v>
      </c>
      <c r="E90" s="108">
        <v>1</v>
      </c>
      <c r="F90" s="109">
        <v>5</v>
      </c>
      <c r="G90" s="110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06300005</v>
      </c>
      <c r="B91" s="97">
        <f t="shared" si="3"/>
        <v>40766</v>
      </c>
      <c r="C91" s="106" t="s">
        <v>193</v>
      </c>
      <c r="D91" s="107">
        <v>200</v>
      </c>
      <c r="E91" s="108">
        <v>11</v>
      </c>
      <c r="F91" s="109">
        <v>35</v>
      </c>
      <c r="G91" s="110">
        <v>9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06300005</v>
      </c>
      <c r="B92" s="97">
        <f t="shared" si="3"/>
        <v>40766</v>
      </c>
      <c r="C92" s="106" t="s">
        <v>194</v>
      </c>
      <c r="D92" s="107">
        <v>197</v>
      </c>
      <c r="E92" s="108">
        <v>2</v>
      </c>
      <c r="F92" s="109"/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06300005</v>
      </c>
      <c r="B93" s="97">
        <f t="shared" si="3"/>
        <v>40766</v>
      </c>
      <c r="C93" s="106" t="s">
        <v>195</v>
      </c>
      <c r="D93" s="107">
        <v>311</v>
      </c>
      <c r="E93" s="108">
        <v>73</v>
      </c>
      <c r="F93" s="109">
        <v>3</v>
      </c>
      <c r="G93" s="110">
        <v>5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06300005</v>
      </c>
      <c r="B94" s="97">
        <f t="shared" si="3"/>
        <v>40766</v>
      </c>
      <c r="C94" s="106" t="s">
        <v>196</v>
      </c>
      <c r="D94" s="107">
        <v>312</v>
      </c>
      <c r="E94" s="108">
        <v>14</v>
      </c>
      <c r="F94" s="109"/>
      <c r="G94" s="110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06300005</v>
      </c>
      <c r="B95" s="97">
        <f t="shared" si="3"/>
        <v>40766</v>
      </c>
      <c r="C95" s="106" t="s">
        <v>197</v>
      </c>
      <c r="D95" s="107">
        <v>322</v>
      </c>
      <c r="E95" s="108">
        <v>1</v>
      </c>
      <c r="F95" s="109"/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06300005</v>
      </c>
      <c r="B96" s="97">
        <f t="shared" si="3"/>
        <v>40766</v>
      </c>
      <c r="C96" s="111" t="s">
        <v>198</v>
      </c>
      <c r="D96" s="112">
        <v>363</v>
      </c>
      <c r="E96" s="113">
        <v>15</v>
      </c>
      <c r="F96" s="114">
        <v>16</v>
      </c>
      <c r="G96" s="115">
        <v>8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06300005</v>
      </c>
      <c r="B97" s="97">
        <f t="shared" si="3"/>
        <v>40766</v>
      </c>
      <c r="C97" s="106" t="s">
        <v>199</v>
      </c>
      <c r="D97" s="107">
        <v>364</v>
      </c>
      <c r="E97" s="108">
        <v>8</v>
      </c>
      <c r="F97" s="109">
        <v>24</v>
      </c>
      <c r="G97" s="110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06300005</v>
      </c>
      <c r="B98" s="97">
        <f t="shared" si="3"/>
        <v>40766</v>
      </c>
      <c r="C98" s="106" t="s">
        <v>200</v>
      </c>
      <c r="D98" s="107">
        <v>383</v>
      </c>
      <c r="E98" s="108">
        <v>11</v>
      </c>
      <c r="F98" s="109"/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06300005</v>
      </c>
      <c r="B99" s="97">
        <f t="shared" si="3"/>
        <v>40766</v>
      </c>
      <c r="C99" s="106" t="s">
        <v>201</v>
      </c>
      <c r="D99" s="107">
        <v>387</v>
      </c>
      <c r="E99" s="108">
        <v>1</v>
      </c>
      <c r="F99" s="109"/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06300005</v>
      </c>
      <c r="B100" s="97">
        <f t="shared" si="3"/>
        <v>40766</v>
      </c>
      <c r="C100" s="106" t="s">
        <v>202</v>
      </c>
      <c r="D100" s="107">
        <v>457</v>
      </c>
      <c r="E100" s="108">
        <v>55</v>
      </c>
      <c r="F100" s="109">
        <v>45</v>
      </c>
      <c r="G100" s="110">
        <v>18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06300005</v>
      </c>
      <c r="B101" s="97">
        <f t="shared" si="3"/>
        <v>40766</v>
      </c>
      <c r="C101" s="106" t="s">
        <v>203</v>
      </c>
      <c r="D101" s="107">
        <v>613</v>
      </c>
      <c r="E101" s="108"/>
      <c r="F101" s="109">
        <v>1</v>
      </c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06300005</v>
      </c>
      <c r="B102" s="97">
        <f t="shared" si="3"/>
        <v>40766</v>
      </c>
      <c r="C102" s="106" t="s">
        <v>204</v>
      </c>
      <c r="D102" s="107">
        <v>618</v>
      </c>
      <c r="E102" s="108">
        <v>8</v>
      </c>
      <c r="F102" s="109">
        <v>12</v>
      </c>
      <c r="G102" s="110">
        <v>4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06300005</v>
      </c>
      <c r="B103" s="97">
        <f t="shared" si="3"/>
        <v>40766</v>
      </c>
      <c r="C103" s="106" t="s">
        <v>205</v>
      </c>
      <c r="D103" s="107">
        <v>619</v>
      </c>
      <c r="E103" s="108">
        <v>22</v>
      </c>
      <c r="F103" s="109">
        <v>18</v>
      </c>
      <c r="G103" s="110">
        <v>12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06300005</v>
      </c>
      <c r="B104" s="97">
        <f t="shared" si="3"/>
        <v>40766</v>
      </c>
      <c r="C104" s="106" t="s">
        <v>206</v>
      </c>
      <c r="D104" s="107">
        <v>624</v>
      </c>
      <c r="E104" s="108">
        <v>3</v>
      </c>
      <c r="F104" s="109">
        <v>6</v>
      </c>
      <c r="G104" s="110">
        <v>12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06300005</v>
      </c>
      <c r="B105" s="97">
        <f t="shared" si="3"/>
        <v>40766</v>
      </c>
      <c r="C105" s="106" t="s">
        <v>207</v>
      </c>
      <c r="D105" s="107">
        <v>622</v>
      </c>
      <c r="E105" s="108">
        <v>69</v>
      </c>
      <c r="F105" s="109">
        <v>36</v>
      </c>
      <c r="G105" s="110">
        <v>52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06300005</v>
      </c>
      <c r="B106" s="97">
        <f t="shared" si="3"/>
        <v>40766</v>
      </c>
      <c r="C106" s="106" t="s">
        <v>208</v>
      </c>
      <c r="D106" s="107">
        <v>625</v>
      </c>
      <c r="E106" s="108">
        <v>8</v>
      </c>
      <c r="F106" s="109">
        <v>60</v>
      </c>
      <c r="G106" s="110">
        <v>8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06300005</v>
      </c>
      <c r="B107" s="97">
        <f t="shared" si="3"/>
        <v>40766</v>
      </c>
      <c r="C107" s="106" t="s">
        <v>209</v>
      </c>
      <c r="D107" s="107">
        <v>518</v>
      </c>
      <c r="E107" s="108">
        <v>1</v>
      </c>
      <c r="F107" s="109"/>
      <c r="G107" s="110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06300005</v>
      </c>
      <c r="B108" s="97">
        <f t="shared" si="3"/>
        <v>40766</v>
      </c>
      <c r="C108" s="111" t="s">
        <v>210</v>
      </c>
      <c r="D108" s="112">
        <v>571</v>
      </c>
      <c r="E108" s="113"/>
      <c r="F108" s="114"/>
      <c r="G108" s="115">
        <v>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06300005</v>
      </c>
      <c r="B109" s="97">
        <f t="shared" si="4"/>
        <v>40766</v>
      </c>
      <c r="C109" s="106" t="s">
        <v>211</v>
      </c>
      <c r="D109" s="107">
        <v>2517</v>
      </c>
      <c r="E109" s="108">
        <v>17</v>
      </c>
      <c r="F109" s="109">
        <v>7</v>
      </c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06300005</v>
      </c>
      <c r="B110" s="97">
        <f t="shared" si="4"/>
        <v>40766</v>
      </c>
      <c r="C110" s="106" t="s">
        <v>212</v>
      </c>
      <c r="D110" s="107">
        <v>838</v>
      </c>
      <c r="E110" s="108">
        <v>4</v>
      </c>
      <c r="F110" s="109">
        <v>2</v>
      </c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06300005</v>
      </c>
      <c r="B111" s="97">
        <f t="shared" si="4"/>
        <v>40766</v>
      </c>
      <c r="C111" s="106" t="s">
        <v>213</v>
      </c>
      <c r="D111" s="107">
        <v>819</v>
      </c>
      <c r="E111" s="108">
        <v>1</v>
      </c>
      <c r="F111" s="109"/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06300005</v>
      </c>
      <c r="B112" s="97">
        <f t="shared" si="4"/>
        <v>40766</v>
      </c>
      <c r="C112" s="106" t="s">
        <v>214</v>
      </c>
      <c r="D112" s="107">
        <v>807</v>
      </c>
      <c r="E112" s="108">
        <v>1450</v>
      </c>
      <c r="F112" s="109">
        <v>1000</v>
      </c>
      <c r="G112" s="110">
        <v>250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06300005</v>
      </c>
      <c r="B113" s="97">
        <f t="shared" si="4"/>
        <v>40766</v>
      </c>
      <c r="C113" s="106" t="s">
        <v>215</v>
      </c>
      <c r="D113" s="107">
        <v>831</v>
      </c>
      <c r="E113" s="108">
        <v>1</v>
      </c>
      <c r="F113" s="109"/>
      <c r="G113" s="110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06300005</v>
      </c>
      <c r="B114" s="97">
        <f t="shared" si="4"/>
        <v>40766</v>
      </c>
      <c r="C114" s="106" t="s">
        <v>216</v>
      </c>
      <c r="D114" s="107">
        <v>757</v>
      </c>
      <c r="E114" s="108">
        <v>2</v>
      </c>
      <c r="F114" s="109">
        <v>9</v>
      </c>
      <c r="G114" s="110">
        <v>2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06300005</v>
      </c>
      <c r="B115" s="97">
        <f t="shared" si="4"/>
        <v>40766</v>
      </c>
      <c r="C115" s="106" t="s">
        <v>217</v>
      </c>
      <c r="D115" s="107">
        <v>783</v>
      </c>
      <c r="E115" s="108">
        <v>3</v>
      </c>
      <c r="F115" s="109">
        <v>45</v>
      </c>
      <c r="G115" s="110">
        <v>6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06300005</v>
      </c>
      <c r="B116" s="97">
        <f t="shared" si="4"/>
        <v>40766</v>
      </c>
      <c r="C116" s="106" t="s">
        <v>218</v>
      </c>
      <c r="D116" s="107">
        <v>801</v>
      </c>
      <c r="E116" s="108"/>
      <c r="F116" s="109">
        <v>2</v>
      </c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06300005</v>
      </c>
      <c r="B117" s="97">
        <f t="shared" si="4"/>
        <v>40766</v>
      </c>
      <c r="C117" s="106" t="s">
        <v>219</v>
      </c>
      <c r="D117" s="107">
        <v>837</v>
      </c>
      <c r="E117" s="108">
        <v>4</v>
      </c>
      <c r="F117" s="109">
        <v>2</v>
      </c>
      <c r="G117" s="110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06300005</v>
      </c>
      <c r="B118" s="97">
        <f t="shared" si="4"/>
        <v>40766</v>
      </c>
      <c r="C118" s="116" t="s">
        <v>220</v>
      </c>
      <c r="D118" s="117">
        <v>648</v>
      </c>
      <c r="E118" s="118">
        <v>10</v>
      </c>
      <c r="F118" s="119"/>
      <c r="G118" s="12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06300005</v>
      </c>
      <c r="B119" s="97">
        <f t="shared" si="4"/>
        <v>40766</v>
      </c>
      <c r="C119" s="106" t="s">
        <v>221</v>
      </c>
      <c r="D119" s="107">
        <v>650</v>
      </c>
      <c r="E119" s="108">
        <v>2</v>
      </c>
      <c r="F119" s="109">
        <v>1</v>
      </c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06300005</v>
      </c>
      <c r="B120" s="97">
        <f t="shared" si="4"/>
        <v>40766</v>
      </c>
      <c r="C120" s="121" t="s">
        <v>222</v>
      </c>
      <c r="D120" s="112">
        <v>658</v>
      </c>
      <c r="E120" s="108">
        <v>1</v>
      </c>
      <c r="F120" s="109"/>
      <c r="G120" s="110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06300005</v>
      </c>
      <c r="B121" s="97">
        <f t="shared" si="4"/>
        <v>40766</v>
      </c>
      <c r="C121" s="106" t="s">
        <v>223</v>
      </c>
      <c r="D121" s="107">
        <v>679</v>
      </c>
      <c r="E121" s="108"/>
      <c r="F121" s="109">
        <v>1</v>
      </c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06300005</v>
      </c>
      <c r="B122" s="97">
        <f t="shared" si="4"/>
        <v>40766</v>
      </c>
      <c r="C122" s="106" t="s">
        <v>224</v>
      </c>
      <c r="D122" s="107">
        <v>682</v>
      </c>
      <c r="E122" s="108">
        <v>2</v>
      </c>
      <c r="F122" s="109">
        <v>2</v>
      </c>
      <c r="G122" s="110">
        <v>1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06300005</v>
      </c>
      <c r="B123" s="97">
        <f t="shared" si="4"/>
        <v>40766</v>
      </c>
      <c r="C123" s="106" t="s">
        <v>225</v>
      </c>
      <c r="D123" s="107">
        <v>657</v>
      </c>
      <c r="E123" s="108"/>
      <c r="F123" s="109">
        <v>2</v>
      </c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06300005</v>
      </c>
      <c r="B124" s="97">
        <f t="shared" si="4"/>
        <v>40766</v>
      </c>
      <c r="C124" s="106" t="s">
        <v>226</v>
      </c>
      <c r="D124" s="107">
        <v>870</v>
      </c>
      <c r="E124" s="108">
        <v>1</v>
      </c>
      <c r="F124" s="109"/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06300005</v>
      </c>
      <c r="B125" s="97">
        <f t="shared" si="4"/>
        <v>40766</v>
      </c>
      <c r="C125" s="106" t="s">
        <v>227</v>
      </c>
      <c r="D125" s="107">
        <v>892</v>
      </c>
      <c r="E125" s="108">
        <v>20</v>
      </c>
      <c r="F125" s="109">
        <v>9</v>
      </c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06300005</v>
      </c>
      <c r="B126" s="97">
        <f t="shared" si="4"/>
        <v>40766</v>
      </c>
      <c r="C126" s="106" t="s">
        <v>228</v>
      </c>
      <c r="D126" s="107">
        <v>3127</v>
      </c>
      <c r="E126" s="108" t="s">
        <v>229</v>
      </c>
      <c r="F126" s="109"/>
      <c r="G126" s="110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06300005</v>
      </c>
      <c r="B127" s="97">
        <f t="shared" si="4"/>
        <v>40766</v>
      </c>
      <c r="C127" s="106" t="s">
        <v>230</v>
      </c>
      <c r="D127" s="107">
        <v>3106</v>
      </c>
      <c r="E127" s="108" t="s">
        <v>229</v>
      </c>
      <c r="F127" s="109"/>
      <c r="G127" s="110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06300005</v>
      </c>
      <c r="B128" s="97">
        <f t="shared" si="4"/>
        <v>40766</v>
      </c>
      <c r="C128" s="106" t="s">
        <v>231</v>
      </c>
      <c r="D128" s="107">
        <v>3170</v>
      </c>
      <c r="E128" s="108" t="s">
        <v>229</v>
      </c>
      <c r="F128" s="109"/>
      <c r="G128" s="110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06300005</v>
      </c>
      <c r="B129" s="97">
        <f t="shared" si="5"/>
        <v>40766</v>
      </c>
      <c r="C129" s="122" t="s">
        <v>232</v>
      </c>
      <c r="D129" s="117">
        <v>906</v>
      </c>
      <c r="E129" s="108" t="s">
        <v>229</v>
      </c>
      <c r="F129" s="109"/>
      <c r="G129" s="110" t="s">
        <v>229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06300005</v>
      </c>
      <c r="B130" s="97">
        <f t="shared" si="5"/>
        <v>40766</v>
      </c>
      <c r="C130" s="111" t="s">
        <v>233</v>
      </c>
      <c r="D130" s="112">
        <v>1042</v>
      </c>
      <c r="E130" s="113">
        <v>6</v>
      </c>
      <c r="F130" s="114">
        <v>6</v>
      </c>
      <c r="G130" s="115">
        <v>6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06300005</v>
      </c>
      <c r="B131" s="97">
        <f t="shared" si="5"/>
        <v>40766</v>
      </c>
      <c r="C131" s="106" t="s">
        <v>234</v>
      </c>
      <c r="D131" s="107">
        <v>1044</v>
      </c>
      <c r="E131" s="108">
        <v>1</v>
      </c>
      <c r="F131" s="109"/>
      <c r="G131" s="110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06300005</v>
      </c>
      <c r="B132" s="97">
        <f t="shared" si="5"/>
        <v>40766</v>
      </c>
      <c r="C132" s="106" t="s">
        <v>235</v>
      </c>
      <c r="D132" s="107">
        <v>1043</v>
      </c>
      <c r="E132" s="108">
        <v>3</v>
      </c>
      <c r="F132" s="109">
        <v>7</v>
      </c>
      <c r="G132" s="110">
        <v>1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06300005</v>
      </c>
      <c r="B133" s="97">
        <f t="shared" si="5"/>
        <v>40766</v>
      </c>
      <c r="C133" s="106" t="s">
        <v>236</v>
      </c>
      <c r="D133" s="107">
        <v>994</v>
      </c>
      <c r="E133" s="108">
        <v>4</v>
      </c>
      <c r="F133" s="109"/>
      <c r="G133" s="110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06300005</v>
      </c>
      <c r="B134" s="97">
        <f t="shared" si="5"/>
        <v>40766</v>
      </c>
      <c r="C134" s="106" t="s">
        <v>237</v>
      </c>
      <c r="D134" s="107">
        <v>978</v>
      </c>
      <c r="E134" s="108">
        <v>85</v>
      </c>
      <c r="F134" s="109">
        <v>240</v>
      </c>
      <c r="G134" s="110">
        <v>420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06300005</v>
      </c>
      <c r="B135" s="97">
        <f t="shared" si="5"/>
        <v>40766</v>
      </c>
      <c r="C135" s="106" t="s">
        <v>238</v>
      </c>
      <c r="D135" s="107">
        <v>1004</v>
      </c>
      <c r="E135" s="108">
        <v>5</v>
      </c>
      <c r="F135" s="109">
        <v>3</v>
      </c>
      <c r="G135" s="110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06300005</v>
      </c>
      <c r="B136" s="97">
        <f t="shared" si="5"/>
        <v>40766</v>
      </c>
      <c r="C136" s="121" t="s">
        <v>239</v>
      </c>
      <c r="D136" s="112">
        <v>1009</v>
      </c>
      <c r="E136" s="108">
        <v>12</v>
      </c>
      <c r="F136" s="109"/>
      <c r="G136" s="110">
        <v>2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06300005</v>
      </c>
      <c r="B137" s="97">
        <f t="shared" si="5"/>
        <v>40766</v>
      </c>
      <c r="C137" s="106" t="s">
        <v>240</v>
      </c>
      <c r="D137" s="107">
        <v>928</v>
      </c>
      <c r="E137" s="108">
        <v>1</v>
      </c>
      <c r="F137" s="109"/>
      <c r="G137" s="110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06300005</v>
      </c>
      <c r="B138" s="97">
        <f t="shared" si="5"/>
        <v>40766</v>
      </c>
      <c r="C138" s="106" t="s">
        <v>241</v>
      </c>
      <c r="D138" s="107">
        <v>908</v>
      </c>
      <c r="E138" s="108"/>
      <c r="F138" s="109">
        <v>2</v>
      </c>
      <c r="G138" s="110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06300005</v>
      </c>
      <c r="B139" s="97">
        <f t="shared" si="5"/>
        <v>40766</v>
      </c>
      <c r="C139" s="123" t="s">
        <v>242</v>
      </c>
      <c r="D139" s="117">
        <v>933</v>
      </c>
      <c r="E139" s="124">
        <v>35</v>
      </c>
      <c r="F139" s="125">
        <v>5</v>
      </c>
      <c r="G139" s="126">
        <v>2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06300005</v>
      </c>
      <c r="B140" s="97">
        <f t="shared" si="5"/>
        <v>40766</v>
      </c>
      <c r="C140" s="106" t="s">
        <v>243</v>
      </c>
      <c r="D140" s="107">
        <v>1055</v>
      </c>
      <c r="E140" s="108">
        <v>1</v>
      </c>
      <c r="F140" s="109">
        <v>3</v>
      </c>
      <c r="G140" s="110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06300005</v>
      </c>
      <c r="B141" s="97">
        <f t="shared" si="5"/>
        <v>40766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06300005</v>
      </c>
      <c r="B142" s="97">
        <f t="shared" si="5"/>
        <v>40766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06300005</v>
      </c>
      <c r="B143" s="97">
        <f t="shared" si="5"/>
        <v>40766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06300005</v>
      </c>
      <c r="B144" s="97">
        <f t="shared" si="5"/>
        <v>40766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06300005</v>
      </c>
      <c r="B145" s="97">
        <f t="shared" si="5"/>
        <v>40766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06300005</v>
      </c>
      <c r="B146" s="97">
        <f t="shared" si="5"/>
        <v>40766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06300005</v>
      </c>
      <c r="B147" s="97">
        <f t="shared" si="5"/>
        <v>40766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06300005</v>
      </c>
      <c r="B148" s="97">
        <f t="shared" si="5"/>
        <v>40766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06300005</v>
      </c>
      <c r="B149" s="97">
        <f t="shared" si="6"/>
        <v>40766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06300005</v>
      </c>
      <c r="B150" s="97">
        <f t="shared" si="6"/>
        <v>40766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06300005</v>
      </c>
      <c r="B151" s="97">
        <f t="shared" si="6"/>
        <v>40766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06300005</v>
      </c>
      <c r="B152" s="97">
        <f t="shared" si="6"/>
        <v>40766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06300005</v>
      </c>
      <c r="B153" s="97">
        <f t="shared" si="6"/>
        <v>40766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06300005</v>
      </c>
      <c r="B154" s="97">
        <f t="shared" si="6"/>
        <v>40766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06300005</v>
      </c>
      <c r="B155" s="97">
        <f t="shared" si="6"/>
        <v>40766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06300005</v>
      </c>
      <c r="B156" s="97">
        <f t="shared" si="6"/>
        <v>40766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06300005</v>
      </c>
      <c r="B157" s="97">
        <f t="shared" si="6"/>
        <v>40766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06300005</v>
      </c>
      <c r="B158" s="97">
        <f t="shared" si="6"/>
        <v>40766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06300005</v>
      </c>
      <c r="B159" s="97">
        <f t="shared" si="6"/>
        <v>40766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06300005</v>
      </c>
      <c r="B160" s="97">
        <f t="shared" si="6"/>
        <v>40766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06300005</v>
      </c>
      <c r="B161" s="97">
        <f t="shared" si="6"/>
        <v>40766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06300005</v>
      </c>
      <c r="B162" s="97">
        <f t="shared" si="6"/>
        <v>40766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06300005</v>
      </c>
      <c r="B163" s="97">
        <f t="shared" si="6"/>
        <v>40766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06300005</v>
      </c>
      <c r="B164" s="97">
        <f t="shared" si="6"/>
        <v>40766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06300005</v>
      </c>
      <c r="B165" s="97">
        <f t="shared" si="6"/>
        <v>40766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06300005</v>
      </c>
      <c r="B166" s="97">
        <f t="shared" si="6"/>
        <v>40766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06300005</v>
      </c>
      <c r="B167" s="97">
        <f t="shared" si="6"/>
        <v>40766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06300005</v>
      </c>
      <c r="B168" s="97">
        <f t="shared" si="6"/>
        <v>40766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06300005</v>
      </c>
      <c r="B169" s="97">
        <f t="shared" si="7"/>
        <v>40766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06300005</v>
      </c>
      <c r="B170" s="97">
        <f t="shared" si="7"/>
        <v>40766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06300005</v>
      </c>
      <c r="B171" s="97">
        <f t="shared" si="7"/>
        <v>40766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06300005</v>
      </c>
      <c r="B172" s="97">
        <f t="shared" si="7"/>
        <v>40766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06300005</v>
      </c>
      <c r="B173" s="97">
        <f t="shared" si="7"/>
        <v>40766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06300005</v>
      </c>
      <c r="B174" s="97">
        <f t="shared" si="7"/>
        <v>40766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06300005</v>
      </c>
      <c r="B175" s="97">
        <f t="shared" si="7"/>
        <v>40766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06300005</v>
      </c>
      <c r="B176" s="97">
        <f t="shared" si="7"/>
        <v>40766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06300005</v>
      </c>
      <c r="B177" s="97">
        <f t="shared" si="7"/>
        <v>40766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06300005</v>
      </c>
      <c r="B178" s="97">
        <f t="shared" si="7"/>
        <v>40766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06300005</v>
      </c>
      <c r="B179" s="97">
        <f t="shared" si="7"/>
        <v>40766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06300005</v>
      </c>
      <c r="B180" s="97">
        <f t="shared" si="7"/>
        <v>40766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06300005</v>
      </c>
      <c r="B181" s="97">
        <f t="shared" si="7"/>
        <v>40766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06300005</v>
      </c>
      <c r="B182" s="97">
        <f t="shared" si="7"/>
        <v>40766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06300005</v>
      </c>
      <c r="B183" s="97">
        <f t="shared" si="7"/>
        <v>40766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06300005</v>
      </c>
      <c r="B184" s="97">
        <f t="shared" si="7"/>
        <v>40766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06300005</v>
      </c>
      <c r="B185" s="97">
        <f t="shared" si="7"/>
        <v>40766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06300005</v>
      </c>
      <c r="B186" s="97">
        <f t="shared" si="7"/>
        <v>40766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06300005</v>
      </c>
      <c r="B187" s="97">
        <f t="shared" si="7"/>
        <v>40766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06300005</v>
      </c>
      <c r="B188" s="97">
        <f t="shared" si="7"/>
        <v>40766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06300005</v>
      </c>
      <c r="B189" s="97">
        <f t="shared" si="8"/>
        <v>40766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06300005</v>
      </c>
      <c r="B190" s="97">
        <f t="shared" si="8"/>
        <v>40766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06300005</v>
      </c>
      <c r="B191" s="97">
        <f t="shared" si="8"/>
        <v>40766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06300005</v>
      </c>
      <c r="B192" s="97">
        <f t="shared" si="8"/>
        <v>40766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06300005</v>
      </c>
      <c r="B193" s="97">
        <f t="shared" si="8"/>
        <v>40766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06300005</v>
      </c>
      <c r="B194" s="97">
        <f t="shared" si="8"/>
        <v>40766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06300005</v>
      </c>
      <c r="B195" s="97">
        <f t="shared" si="8"/>
        <v>40766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06300005</v>
      </c>
      <c r="B196" s="97">
        <f t="shared" si="8"/>
        <v>40766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06300005</v>
      </c>
      <c r="B197" s="97">
        <f t="shared" si="8"/>
        <v>40766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06300005</v>
      </c>
      <c r="B198" s="97">
        <f t="shared" si="8"/>
        <v>40766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06300005</v>
      </c>
      <c r="B199" s="97">
        <f t="shared" si="8"/>
        <v>40766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06300005</v>
      </c>
      <c r="B200" s="97">
        <f t="shared" si="8"/>
        <v>40766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06300005</v>
      </c>
      <c r="B201" s="97">
        <f t="shared" si="8"/>
        <v>40766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06300005</v>
      </c>
      <c r="B202" s="97">
        <f t="shared" si="8"/>
        <v>40766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06300005</v>
      </c>
      <c r="B203" s="97">
        <f t="shared" si="8"/>
        <v>40766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06300005</v>
      </c>
      <c r="B204" s="97">
        <f t="shared" si="8"/>
        <v>40766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06300005</v>
      </c>
      <c r="B205" s="97">
        <f t="shared" si="8"/>
        <v>40766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06300005</v>
      </c>
      <c r="B206" s="97">
        <f t="shared" si="8"/>
        <v>40766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06300005</v>
      </c>
      <c r="B207" s="97">
        <f t="shared" si="8"/>
        <v>40766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06300005</v>
      </c>
      <c r="B208" s="97">
        <f t="shared" si="8"/>
        <v>40766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06300005</v>
      </c>
      <c r="B209" s="97">
        <f t="shared" si="9"/>
        <v>40766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06300005</v>
      </c>
      <c r="B210" s="97">
        <f t="shared" si="9"/>
        <v>40766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06300005</v>
      </c>
      <c r="B211" s="97">
        <f t="shared" si="9"/>
        <v>40766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06300005</v>
      </c>
      <c r="B212" s="97">
        <f t="shared" si="9"/>
        <v>40766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06300005</v>
      </c>
      <c r="B213" s="97">
        <f t="shared" si="9"/>
        <v>40766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06300005</v>
      </c>
      <c r="B214" s="97">
        <f t="shared" si="9"/>
        <v>40766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06300005</v>
      </c>
      <c r="B215" s="97">
        <f t="shared" si="9"/>
        <v>40766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06300005</v>
      </c>
      <c r="B216" s="97">
        <f t="shared" si="9"/>
        <v>40766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06300005</v>
      </c>
      <c r="B217" s="97">
        <f t="shared" si="9"/>
        <v>40766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06300005</v>
      </c>
      <c r="B218" s="97">
        <f t="shared" si="9"/>
        <v>40766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06300005</v>
      </c>
      <c r="B219" s="97">
        <f t="shared" si="9"/>
        <v>40766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06300005</v>
      </c>
      <c r="B220" s="97">
        <f t="shared" si="9"/>
        <v>40766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06300005</v>
      </c>
      <c r="B221" s="97">
        <f t="shared" si="9"/>
        <v>40766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06300005</v>
      </c>
      <c r="B222" s="97">
        <f t="shared" si="9"/>
        <v>40766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06300005</v>
      </c>
      <c r="B223" s="97">
        <f t="shared" si="9"/>
        <v>40766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06300005</v>
      </c>
      <c r="B224" s="97">
        <f t="shared" si="9"/>
        <v>40766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06300005</v>
      </c>
      <c r="B225" s="97">
        <f t="shared" si="9"/>
        <v>40766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06300005</v>
      </c>
      <c r="B226" s="97">
        <f t="shared" si="9"/>
        <v>40766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06300005</v>
      </c>
      <c r="B227" s="97">
        <f t="shared" si="9"/>
        <v>40766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06300005</v>
      </c>
      <c r="B228" s="97">
        <f t="shared" si="9"/>
        <v>40766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06300005</v>
      </c>
      <c r="B229" s="97">
        <f t="shared" si="10"/>
        <v>40766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06300005</v>
      </c>
      <c r="B230" s="97">
        <f t="shared" si="10"/>
        <v>40766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06300005</v>
      </c>
      <c r="B231" s="97">
        <f t="shared" si="10"/>
        <v>40766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06300005</v>
      </c>
      <c r="B232" s="97">
        <f t="shared" si="10"/>
        <v>40766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06300005</v>
      </c>
      <c r="B233" s="97">
        <f t="shared" si="10"/>
        <v>40766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06300005</v>
      </c>
      <c r="B234" s="97">
        <f t="shared" si="10"/>
        <v>40766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06300005</v>
      </c>
      <c r="B235" s="97">
        <f t="shared" si="10"/>
        <v>40766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06300005</v>
      </c>
      <c r="B236" s="97">
        <f t="shared" si="10"/>
        <v>40766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06300005</v>
      </c>
      <c r="B237" s="97">
        <f t="shared" si="10"/>
        <v>40766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06300005</v>
      </c>
      <c r="B238" s="97">
        <f t="shared" si="10"/>
        <v>40766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06300005</v>
      </c>
      <c r="B239" s="97">
        <f t="shared" si="10"/>
        <v>40766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06300005</v>
      </c>
      <c r="B240" s="97">
        <f t="shared" si="10"/>
        <v>40766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06300005</v>
      </c>
      <c r="B241" s="97">
        <f t="shared" si="10"/>
        <v>40766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06300005</v>
      </c>
      <c r="B242" s="97">
        <f t="shared" si="10"/>
        <v>40766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06300005</v>
      </c>
      <c r="B243" s="97">
        <f t="shared" si="10"/>
        <v>40766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63"/>
      <c r="U244" s="63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63"/>
      <c r="U245" s="63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63"/>
      <c r="U246" s="63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63"/>
      <c r="U247" s="63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63"/>
      <c r="U248" s="63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63"/>
      <c r="U249" s="63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63"/>
      <c r="U250" s="63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63"/>
      <c r="U251" s="63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63"/>
      <c r="U252" s="63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63"/>
      <c r="U253" s="63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63"/>
      <c r="U254" s="63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63"/>
      <c r="U255" s="63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63"/>
      <c r="U256" s="63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63"/>
      <c r="U257" s="63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63"/>
      <c r="U258" s="63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63"/>
      <c r="U259" s="63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63"/>
      <c r="U260" s="63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63"/>
      <c r="U261" s="63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63"/>
      <c r="U262" s="63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63"/>
      <c r="U263" s="63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63"/>
      <c r="U264" s="63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63"/>
      <c r="U265" s="63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63"/>
      <c r="U266" s="63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63"/>
      <c r="U267" s="63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63"/>
      <c r="U268" s="63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63"/>
      <c r="U269" s="63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63"/>
      <c r="U270" s="63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63"/>
      <c r="U271" s="63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63"/>
      <c r="U272" s="63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63"/>
      <c r="U273" s="63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63"/>
      <c r="U274" s="63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63"/>
      <c r="U275" s="63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63"/>
      <c r="U276" s="63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63"/>
      <c r="U277" s="63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63"/>
      <c r="U278" s="63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63"/>
      <c r="U279" s="63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63"/>
      <c r="U280" s="63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63"/>
      <c r="U281" s="63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63"/>
      <c r="U282" s="63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63"/>
      <c r="U283" s="63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63"/>
      <c r="U284" s="63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63"/>
      <c r="U285" s="63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63"/>
      <c r="U286" s="63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63"/>
      <c r="U287" s="63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63"/>
      <c r="U288" s="63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63"/>
      <c r="U289" s="63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63"/>
      <c r="U290" s="63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63"/>
      <c r="U291" s="63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63"/>
      <c r="U292" s="63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63"/>
      <c r="U293" s="63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63"/>
      <c r="U294" s="63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63"/>
      <c r="U295" s="63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63"/>
      <c r="U296" s="63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63"/>
      <c r="U297" s="63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63"/>
      <c r="U298" s="63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63"/>
      <c r="U299" s="63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63"/>
      <c r="U300" s="63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63"/>
      <c r="U301" s="63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63"/>
      <c r="U302" s="63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63"/>
      <c r="U303" s="63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63"/>
      <c r="U304" s="63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63"/>
      <c r="U305" s="63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63"/>
      <c r="U306" s="63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63"/>
      <c r="U307" s="63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63"/>
      <c r="U308" s="63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63"/>
      <c r="U309" s="63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63"/>
      <c r="U310" s="63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63"/>
      <c r="U311" s="63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63"/>
      <c r="U312" s="63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63"/>
      <c r="U313" s="63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63"/>
      <c r="U314" s="63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63"/>
      <c r="U315" s="63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63"/>
      <c r="U316" s="63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63"/>
      <c r="U317" s="63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63"/>
      <c r="U318" s="63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63"/>
      <c r="U319" s="63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63"/>
      <c r="U320" s="63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63"/>
      <c r="U321" s="63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63"/>
      <c r="U322" s="63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63"/>
      <c r="U323" s="63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63"/>
      <c r="U324" s="63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63"/>
      <c r="U325" s="63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63"/>
      <c r="U326" s="63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63"/>
      <c r="U327" s="63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63"/>
      <c r="U328" s="63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63"/>
      <c r="U329" s="63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63"/>
      <c r="U330" s="63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63"/>
      <c r="U331" s="63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63"/>
      <c r="U332" s="63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63"/>
      <c r="U333" s="63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63"/>
      <c r="U334" s="63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63"/>
      <c r="U335" s="63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63"/>
      <c r="U336" s="63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63"/>
      <c r="U337" s="63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6:G129">
      <formula1>#REF!</formula1>
    </dataValidation>
    <dataValidation type="whole" operator="greaterThan" allowBlank="1" showInputMessage="1" showErrorMessage="1" errorTitle="Saisie" error="Nombre entier supérieur à 0" sqref="E88:G125 E130:G140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2012-04-20T11:24:42Z</dcterms:created>
  <dcterms:modified xsi:type="dcterms:W3CDTF">2013-03-08T09:18:20Z</dcterms:modified>
  <cp:category/>
  <cp:version/>
  <cp:contentType/>
  <cp:contentStatus/>
</cp:coreProperties>
</file>