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<sst xmlns="http://schemas.openxmlformats.org/spreadsheetml/2006/main" count="968" uniqueCount="320">
  <si>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</si>
  <si>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</si>
  <si>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</si>
  <si>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</si>
  <si>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</si>
  <si>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</si>
  <si>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</si>
  <si>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</si>
  <si>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</si>
  <si>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</si>
  <si>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</si>
  <si>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</si>
  <si>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</si>
  <si>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</si>
  <si>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</si>
  <si>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</si>
  <si>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</si>
  <si>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</si>
  <si>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</si>
  <si>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</si>
  <si>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</si>
  <si>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</si>
  <si>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</si>
  <si>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</si>
  <si>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</si>
  <si>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</si>
  <si>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</si>
  <si>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</si>
  <si>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</si>
  <si>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</si>
  <si>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</si>
  <si>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</si>
  <si>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</si>
  <si>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</si>
  <si>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</si>
  <si>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</si>
  <si>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</si>
  <si>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</si>
  <si>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</si>
  <si>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</si>
  <si>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</si>
  <si>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</si>
  <si>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</si>
  <si>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</si>
  <si>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</si>
  <si>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</si>
  <si>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</si>
  <si>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</si>
  <si>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</si>
  <si>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</si>
  <si>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</si>
  <si>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</si>
  <si>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</si>
  <si>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</si>
  <si>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</si>
  <si>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06300092</t>
  </si>
  <si>
    <t>GAPEAU</t>
  </si>
  <si>
    <t>GAPEAU A BELGENTIER 1</t>
  </si>
  <si>
    <t xml:space="preserve"> BELGENTIER 1</t>
  </si>
  <si>
    <t>Réseau de contrôle opérationnel</t>
  </si>
  <si>
    <t>facultatif #</t>
  </si>
  <si>
    <t>CODE_OPERATION</t>
  </si>
  <si>
    <t>TYPO_NATIONALE</t>
  </si>
  <si>
    <t>04/06/2018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</si>
  <si>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</si>
  <si>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</si>
  <si>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</si>
  <si>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</si>
  <si>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</si>
  <si>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</si>
  <si>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</si>
  <si>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</si>
  <si>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</si>
  <si>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</si>
  <si>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</si>
  <si>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</si>
  <si>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</si>
  <si>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</si>
  <si>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</si>
  <si>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</si>
  <si>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</si>
  <si>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</si>
  <si>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</si>
  <si>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</si>
  <si>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</si>
  <si>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</si>
  <si>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</si>
  <si>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</si>
  <si>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</si>
  <si>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</si>
  <si>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</si>
  <si>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</si>
  <si>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</si>
  <si>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</si>
  <si>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</si>
  <si>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</si>
  <si>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</si>
  <si>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</si>
  <si>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</si>
  <si>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</si>
  <si>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</si>
  <si>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</si>
  <si>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</si>
  <si>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</si>
  <si>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</si>
  <si>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</si>
  <si>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</si>
  <si>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</si>
  <si>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</si>
  <si>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</si>
  <si>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</si>
  <si>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</si>
  <si>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</si>
  <si>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</si>
  <si>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</si>
  <si>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</si>
  <si>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</si>
  <si>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</si>
  <si>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</si>
  <si>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</si>
  <si>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</si>
  <si>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</si>
  <si>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</si>
  <si>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</si>
  <si>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</si>
  <si>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</si>
  <si>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</si>
  <si>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</si>
  <si>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</si>
  <si>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</si>
  <si>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</si>
  <si>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</si>
  <si>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</si>
  <si>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</si>
  <si>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</si>
  <si>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</si>
  <si>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</si>
  <si>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</si>
  <si>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</si>
  <si>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</si>
  <si>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</si>
  <si>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</si>
  <si>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</si>
  <si>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</si>
  <si>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</si>
  <si>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</si>
  <si>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</si>
  <si>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</si>
  <si>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</si>
  <si>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</si>
  <si>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</si>
  <si>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</si>
  <si>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</si>
  <si>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</si>
  <si>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</si>
  <si>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</si>
  <si>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</si>
  <si>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</si>
  <si>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</si>
  <si>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</si>
  <si>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</si>
  <si>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</si>
  <si>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</si>
  <si>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</si>
  <si>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</si>
  <si>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</si>
  <si>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</si>
  <si>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</si>
  <si>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</si>
  <si>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</si>
  <si>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</si>
  <si>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</si>
  <si>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</si>
  <si>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</si>
  <si>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</si>
  <si>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</si>
  <si>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</si>
  <si>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</si>
  <si>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</si>
  <si>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</si>
  <si>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Odontocerum</t>
  </si>
  <si>
    <t>339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</si>
  <si>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</si>
  <si>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</si>
  <si>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</si>
  <si>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</si>
  <si>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</si>
  <si>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</si>
  <si>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</si>
  <si>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</si>
  <si>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</si>
  <si>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</si>
  <si>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</si>
  <si>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</si>
  <si>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Curculionidae</t>
  </si>
  <si>
    <t>647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</si>
  <si>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</si>
  <si>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</si>
  <si>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</si>
  <si>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</si>
  <si>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</si>
  <si>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</si>
  <si>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</si>
  <si>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</si>
  <si>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</si>
  <si>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</si>
  <si>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</si>
  <si>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</si>
  <si>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</si>
  <si>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</si>
  <si>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</si>
  <si>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</si>
  <si>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</si>
  <si>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</si>
  <si>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</si>
  <si>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</si>
  <si>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</si>
  <si>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</si>
  <si>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</si>
  <si>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</si>
  <si>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</si>
  <si>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</si>
  <si>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</si>
  <si>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</si>
  <si>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</si>
  <si>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</si>
  <si>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</si>
  <si>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</si>
  <si>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</si>
  <si>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</si>
  <si>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</si>
  <si>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OLIGOCHAETA</t>
  </si>
  <si>
    <t>933</t>
  </si>
  <si>
    <t>Tricladida</t>
  </si>
  <si>
    <t>1054</t>
  </si>
  <si>
    <t>Dugesiidae</t>
  </si>
  <si>
    <t>1055</t>
  </si>
  <si>
    <t>Prostoma</t>
  </si>
  <si>
    <t>3110</t>
  </si>
  <si>
    <t>NEMATHELMINTHA</t>
  </si>
  <si>
    <t>3111</t>
  </si>
  <si>
    <t>18690155900069</t>
  </si>
  <si>
    <t>AERMC</t>
  </si>
  <si>
    <t>GAPBE_2018-06-04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</si>
  <si>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</si>
  <si>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</si>
  <si>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</si>
  <si>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</si>
  <si>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</si>
  <si>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</si>
  <si>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</si>
  <si>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</si>
  <si>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</si>
  <si>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</si>
  <si>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</si>
  <si>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</si>
  <si>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</si>
  <si>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</si>
  <si>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</si>
  <si>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</si>
  <si>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</si>
  <si>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</si>
  <si>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</si>
  <si>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</si>
  <si>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</si>
  <si>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</si>
  <si>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</si>
  <si>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</si>
  <si>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</si>
  <si>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</si>
  <si>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</si>
  <si>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</si>
  <si>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</si>
  <si>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</si>
  <si>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</si>
  <si>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</si>
  <si>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</si>
  <si>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</si>
  <si>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</si>
  <si>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</si>
  <si>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</si>
  <si>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</si>
  <si>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</si>
  <si>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</si>
  <si>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</si>
  <si>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</si>
  <si>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</si>
  <si>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</si>
  <si>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</si>
  <si>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</si>
  <si>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</si>
  <si>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</si>
  <si>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</si>
  <si>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</si>
  <si>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</si>
  <si>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</si>
  <si>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</si>
  <si>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</si>
  <si>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</si>
  <si>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</si>
  <si>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</si>
  <si>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</si>
  <si>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</si>
  <si>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</si>
  <si>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</si>
  <si>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</si>
  <si>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</si>
  <si>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</si>
  <si>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</si>
  <si>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</si>
  <si>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</si>
  <si>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</si>
  <si>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</si>
  <si>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</si>
  <si>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</si>
  <si>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</si>
  <si>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</si>
  <si>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</si>
  <si>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</si>
  <si>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t>P7,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</si>
</sst>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6AFA-183E-496A-AC3D-05AEF278DBB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6" sqref="D6:D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244</v>
      </c>
      <c r="B1" s="168"/>
      <c r="C1" s="169"/>
      <c r="D1" s="169"/>
      <c r="E1" s="169"/>
      <c r="F1" s="169"/>
      <c r="G1" s="169"/>
      <c r="H1" s="169"/>
      <c r="I1" s="170" t="s">
        <v>245</v>
      </c>
      <c r="J1" s="171" t="s">
        <v>244</v>
      </c>
      <c r="K1" s="172"/>
      <c r="L1" s="169"/>
      <c r="M1" s="169"/>
      <c r="N1" s="169"/>
      <c r="O1" s="169"/>
      <c r="P1" s="173"/>
      <c r="Q1" s="174"/>
      <c r="R1" s="170" t="s">
        <v>246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247</v>
      </c>
      <c r="D5" s="187" t="s">
        <v>21</v>
      </c>
      <c r="E5" s="186" t="s">
        <v>248</v>
      </c>
      <c r="F5" s="188" t="s">
        <v>249</v>
      </c>
      <c r="G5" s="186" t="s">
        <v>250</v>
      </c>
      <c r="H5" s="188" t="s">
        <v>251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6300092</v>
      </c>
      <c r="B6" s="196" t="s">
        <v>56</v>
      </c>
      <c r="C6" s="196" t="s">
        <v>57</v>
      </c>
      <c r="D6" s="197" t="s">
        <v>63</v>
      </c>
      <c r="E6" s="198">
        <v>943700.3257419505</v>
      </c>
      <c r="F6" s="198">
        <v>6242850.657816975</v>
      </c>
      <c r="G6" s="198">
        <v>943816.1450525024</v>
      </c>
      <c r="H6" s="199">
        <v>6242820.572785268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253</v>
      </c>
      <c r="F10" s="226"/>
      <c r="G10" s="227"/>
      <c r="H10" s="184"/>
      <c r="I10" s="184"/>
      <c r="J10" s="221" t="s">
        <v>254</v>
      </c>
      <c r="K10" s="222" t="s">
        <v>255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256</v>
      </c>
      <c r="C12" s="232">
        <v>9.84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257</v>
      </c>
      <c r="C13" s="235">
        <v>133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258</v>
      </c>
      <c r="C14" s="235">
        <v>7.8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259</v>
      </c>
      <c r="C15" s="240">
        <f>C13*C14</f>
        <v>1037.3999999999999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260</v>
      </c>
      <c r="C16" s="249">
        <f>+C15*0.05</f>
        <v>51.87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261</v>
      </c>
      <c r="K18" s="256" t="s">
        <v>83</v>
      </c>
      <c r="L18" s="257" t="s">
        <v>116</v>
      </c>
      <c r="M18" s="257" t="s">
        <v>254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139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134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102</v>
      </c>
      <c r="L21" s="253" t="s">
        <v>129</v>
      </c>
      <c r="M21" s="253" t="s">
        <v>146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108</v>
      </c>
      <c r="L22" s="253" t="s">
        <v>129</v>
      </c>
      <c r="M22" s="253" t="s">
        <v>146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262</v>
      </c>
      <c r="D23" s="218"/>
      <c r="E23" s="218"/>
      <c r="F23" s="266"/>
      <c r="J23" s="262" t="s">
        <v>150</v>
      </c>
      <c r="K23" s="253" t="s">
        <v>97</v>
      </c>
      <c r="L23" s="253" t="s">
        <v>129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100</v>
      </c>
      <c r="L24" s="253" t="s">
        <v>134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263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134</v>
      </c>
      <c r="M25" s="253" t="s">
        <v>151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264</v>
      </c>
      <c r="D26" s="222"/>
      <c r="E26" s="222"/>
      <c r="F26" s="269"/>
      <c r="J26" s="262" t="s">
        <v>154</v>
      </c>
      <c r="K26" s="253" t="s">
        <v>112</v>
      </c>
      <c r="L26" s="253" t="s">
        <v>139</v>
      </c>
      <c r="M26" s="253" t="s">
        <v>151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248</v>
      </c>
      <c r="B27" s="268"/>
      <c r="C27" s="207" t="s">
        <v>265</v>
      </c>
      <c r="D27" s="207"/>
      <c r="E27" s="207"/>
      <c r="F27" s="269"/>
      <c r="J27" s="262" t="s">
        <v>155</v>
      </c>
      <c r="K27" s="253" t="s">
        <v>112</v>
      </c>
      <c r="L27" s="253" t="s">
        <v>129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249</v>
      </c>
      <c r="B28" s="268"/>
      <c r="C28" s="207" t="s">
        <v>266</v>
      </c>
      <c r="D28" s="207"/>
      <c r="E28" s="207"/>
      <c r="F28" s="269"/>
      <c r="J28" s="262" t="s">
        <v>157</v>
      </c>
      <c r="K28" s="253" t="s">
        <v>112</v>
      </c>
      <c r="L28" s="253" t="s">
        <v>124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250</v>
      </c>
      <c r="B29" s="268"/>
      <c r="C29" s="207" t="s">
        <v>267</v>
      </c>
      <c r="D29" s="207"/>
      <c r="E29" s="207"/>
      <c r="F29" s="269"/>
      <c r="J29" s="262" t="s">
        <v>158</v>
      </c>
      <c r="K29" s="253" t="s">
        <v>112</v>
      </c>
      <c r="L29" s="253" t="s">
        <v>134</v>
      </c>
      <c r="M29" s="253" t="s">
        <v>156</v>
      </c>
      <c r="N29" s="260">
        <v>40</v>
      </c>
      <c r="O29" s="260"/>
      <c r="P29" s="260"/>
      <c r="Q29" s="260"/>
      <c r="R29" s="261"/>
    </row>
    <row r="30" spans="1:18" ht="14.25" customHeight="1">
      <c r="A30" s="267" t="s">
        <v>251</v>
      </c>
      <c r="B30" s="268"/>
      <c r="C30" s="207" t="s">
        <v>268</v>
      </c>
      <c r="D30" s="207"/>
      <c r="E30" s="207"/>
      <c r="F30" s="269"/>
      <c r="J30" s="270" t="s">
        <v>159</v>
      </c>
      <c r="K30" s="271" t="s">
        <v>112</v>
      </c>
      <c r="L30" s="271" t="s">
        <v>139</v>
      </c>
      <c r="M30" s="271" t="s">
        <v>156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256</v>
      </c>
      <c r="B31" s="268"/>
      <c r="C31" s="207" t="s">
        <v>269</v>
      </c>
      <c r="D31" s="207"/>
      <c r="E31" s="211"/>
      <c r="F31" s="269"/>
    </row>
    <row r="32" spans="1:14" ht="14.25" customHeight="1">
      <c r="A32" s="267" t="s">
        <v>257</v>
      </c>
      <c r="B32" s="268"/>
      <c r="C32" s="207" t="s">
        <v>270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258</v>
      </c>
      <c r="B33" s="274"/>
      <c r="C33" s="207" t="s">
        <v>271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259</v>
      </c>
      <c r="B34" s="274"/>
      <c r="C34" s="207" t="s">
        <v>272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260</v>
      </c>
      <c r="B35" s="274"/>
      <c r="C35" s="222" t="s">
        <v>273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274</v>
      </c>
      <c r="B36" s="274"/>
      <c r="C36" s="222" t="s">
        <v>275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276</v>
      </c>
      <c r="B37" s="284"/>
      <c r="C37" s="243" t="s">
        <v>277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244</v>
      </c>
      <c r="B41" s="172"/>
      <c r="C41" s="169"/>
      <c r="D41" s="169"/>
      <c r="E41" s="169"/>
      <c r="F41" s="169"/>
      <c r="G41" s="170" t="s">
        <v>278</v>
      </c>
      <c r="H41" s="171" t="s">
        <v>244</v>
      </c>
      <c r="I41" s="172"/>
      <c r="J41" s="169"/>
      <c r="K41" s="169"/>
      <c r="L41" s="169"/>
      <c r="M41" s="169"/>
      <c r="Q41" s="170" t="s">
        <v>279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281</v>
      </c>
      <c r="B47" s="299"/>
      <c r="C47" s="299"/>
      <c r="D47" s="299"/>
      <c r="E47" s="299"/>
      <c r="F47" s="299"/>
      <c r="G47" s="300"/>
      <c r="H47" s="301" t="s">
        <v>282</v>
      </c>
      <c r="I47" s="302" t="s">
        <v>283</v>
      </c>
      <c r="J47" s="303"/>
      <c r="K47" s="302" t="s">
        <v>284</v>
      </c>
      <c r="L47" s="303"/>
      <c r="M47" s="302" t="s">
        <v>285</v>
      </c>
      <c r="N47" s="303"/>
      <c r="O47" s="302" t="s">
        <v>286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287</v>
      </c>
      <c r="B49" s="311" t="s">
        <v>288</v>
      </c>
      <c r="C49" s="312" t="s">
        <v>84</v>
      </c>
      <c r="D49" s="313" t="s">
        <v>289</v>
      </c>
      <c r="E49" s="314" t="s">
        <v>290</v>
      </c>
      <c r="F49" s="314" t="s">
        <v>291</v>
      </c>
      <c r="G49" s="314" t="s">
        <v>292</v>
      </c>
      <c r="H49" s="315"/>
      <c r="I49" s="310" t="s">
        <v>293</v>
      </c>
      <c r="J49" s="310" t="s">
        <v>294</v>
      </c>
      <c r="K49" s="316" t="s">
        <v>293</v>
      </c>
      <c r="L49" s="317" t="s">
        <v>294</v>
      </c>
      <c r="M49" s="316" t="s">
        <v>293</v>
      </c>
      <c r="N49" s="317" t="s">
        <v>294</v>
      </c>
      <c r="O49" s="316" t="s">
        <v>293</v>
      </c>
      <c r="P49" s="317" t="s">
        <v>294</v>
      </c>
      <c r="Q49" s="318" t="s">
        <v>295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296</v>
      </c>
      <c r="B51" s="329" t="s">
        <v>296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 t="s">
        <v>145</v>
      </c>
      <c r="J51" s="333">
        <v>2</v>
      </c>
      <c r="K51" s="334"/>
      <c r="L51" s="335">
        <v>1</v>
      </c>
      <c r="M51" s="334"/>
      <c r="N51" s="335"/>
      <c r="O51" s="334"/>
      <c r="P51" s="335"/>
      <c r="Q51" s="333">
        <v>1</v>
      </c>
    </row>
    <row r="52" spans="1:17" ht="12.75">
      <c r="A52" s="336" t="s">
        <v>297</v>
      </c>
      <c r="B52" s="337" t="s">
        <v>298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299</v>
      </c>
      <c r="B53" s="337" t="s">
        <v>300</v>
      </c>
      <c r="C53" s="338" t="s">
        <v>92</v>
      </c>
      <c r="D53" s="339">
        <v>9</v>
      </c>
      <c r="E53" s="339"/>
      <c r="F53" s="340" t="s">
        <v>93</v>
      </c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301</v>
      </c>
      <c r="B54" s="337" t="s">
        <v>302</v>
      </c>
      <c r="C54" s="344" t="s">
        <v>95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147</v>
      </c>
      <c r="L54" s="343">
        <v>2</v>
      </c>
      <c r="M54" s="342"/>
      <c r="N54" s="343">
        <v>1</v>
      </c>
      <c r="O54" s="342"/>
      <c r="P54" s="343"/>
      <c r="Q54" s="341">
        <v>1</v>
      </c>
    </row>
    <row r="55" spans="1:17" ht="33.75">
      <c r="A55" s="336" t="s">
        <v>303</v>
      </c>
      <c r="B55" s="337" t="s">
        <v>304</v>
      </c>
      <c r="C55" s="344" t="s">
        <v>97</v>
      </c>
      <c r="D55" s="339">
        <v>7</v>
      </c>
      <c r="E55" s="339">
        <v>6</v>
      </c>
      <c r="F55" s="340" t="s">
        <v>98</v>
      </c>
      <c r="G55" s="341"/>
      <c r="H55" s="324"/>
      <c r="I55" s="341"/>
      <c r="J55" s="341">
        <v>1</v>
      </c>
      <c r="K55" s="342"/>
      <c r="L55" s="343">
        <v>2</v>
      </c>
      <c r="M55" s="342" t="s">
        <v>150</v>
      </c>
      <c r="N55" s="343">
        <v>3</v>
      </c>
      <c r="O55" s="342"/>
      <c r="P55" s="343"/>
      <c r="Q55" s="341">
        <v>1</v>
      </c>
    </row>
    <row r="56" spans="1:17" ht="33.75">
      <c r="A56" s="336" t="s">
        <v>305</v>
      </c>
      <c r="B56" s="337" t="s">
        <v>306</v>
      </c>
      <c r="C56" s="344" t="s">
        <v>100</v>
      </c>
      <c r="D56" s="339">
        <v>6</v>
      </c>
      <c r="E56" s="339">
        <v>6</v>
      </c>
      <c r="F56" s="340" t="s">
        <v>98</v>
      </c>
      <c r="G56" s="341"/>
      <c r="H56" s="324"/>
      <c r="I56" s="341"/>
      <c r="J56" s="341">
        <v>2</v>
      </c>
      <c r="K56" s="342" t="s">
        <v>152</v>
      </c>
      <c r="L56" s="343">
        <v>3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307</v>
      </c>
      <c r="B57" s="337" t="s">
        <v>308</v>
      </c>
      <c r="C57" s="338" t="s">
        <v>102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309</v>
      </c>
      <c r="B58" s="337" t="s">
        <v>310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311</v>
      </c>
      <c r="B59" s="337" t="s">
        <v>312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313</v>
      </c>
      <c r="B60" s="337" t="s">
        <v>314</v>
      </c>
      <c r="C60" s="338" t="s">
        <v>108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 t="s">
        <v>149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315</v>
      </c>
      <c r="B61" s="337" t="s">
        <v>315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316</v>
      </c>
      <c r="B62" s="346" t="s">
        <v>317</v>
      </c>
      <c r="C62" s="347" t="s">
        <v>112</v>
      </c>
      <c r="D62" s="348">
        <v>0</v>
      </c>
      <c r="E62" s="348">
        <v>84</v>
      </c>
      <c r="F62" s="349" t="s">
        <v>98</v>
      </c>
      <c r="G62" s="350"/>
      <c r="H62" s="324"/>
      <c r="I62" s="350" t="s">
        <v>318</v>
      </c>
      <c r="J62" s="350">
        <v>3</v>
      </c>
      <c r="K62" s="351" t="s">
        <v>319</v>
      </c>
      <c r="L62" s="352">
        <v>4</v>
      </c>
      <c r="M62" s="351" t="s">
        <v>155</v>
      </c>
      <c r="N62" s="352">
        <v>2</v>
      </c>
      <c r="O62" s="351" t="s">
        <v>157</v>
      </c>
      <c r="P62" s="352">
        <v>1</v>
      </c>
      <c r="Q62" s="350">
        <v>6</v>
      </c>
    </row>
    <row r="63" spans="8:16" ht="27.75" customHeight="1" thickBot="1">
      <c r="H63" s="353" t="s">
        <v>295</v>
      </c>
      <c r="I63" s="354">
        <v>3</v>
      </c>
      <c r="J63" s="355"/>
      <c r="K63" s="354">
        <v>4</v>
      </c>
      <c r="L63" s="355"/>
      <c r="M63" s="354">
        <v>4</v>
      </c>
      <c r="N63" s="355"/>
      <c r="O63" s="354">
        <v>1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9499-327C-4E3A-A459-9E41E058FA9E}">
  <sheetPr>
    <tabColor theme="9" tint="0.39998000860214233"/>
  </sheetPr>
  <dimension ref="A1:IV489"/>
  <sheetViews>
    <sheetView view="pageBreakPreview" zoomScale="70" zoomScaleSheetLayoutView="70" workbookViewId="0" topLeftCell="A1">
      <selection activeCell="G29" sqref="G29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83017</v>
      </c>
      <c r="G23" s="32">
        <v>943755</v>
      </c>
      <c r="H23" s="32">
        <v>6243001</v>
      </c>
      <c r="I23" s="32">
        <v>151</v>
      </c>
      <c r="J23" s="32" t="s">
        <v>59</v>
      </c>
      <c r="K23" s="31">
        <v>943700.3257419505</v>
      </c>
      <c r="L23" s="31">
        <v>6242850.657816975</v>
      </c>
      <c r="M23" s="31">
        <v>943816.1450525024</v>
      </c>
      <c r="N23" s="31">
        <v>6242820.572785268</v>
      </c>
      <c r="O23" s="32">
        <v>9.84</v>
      </c>
      <c r="P23" s="32">
        <v>133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242</v>
      </c>
      <c r="B26" s="39" t="s">
        <v>243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7.8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 t="s">
        <v>93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6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6</v>
      </c>
      <c r="I44" s="89" t="s">
        <v>98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84</v>
      </c>
      <c r="I50" s="89" t="s">
        <v>98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139</v>
      </c>
      <c r="F66" s="89" t="s">
        <v>146</v>
      </c>
      <c r="G66" s="89">
        <v>20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134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102</v>
      </c>
      <c r="E68" s="89" t="s">
        <v>129</v>
      </c>
      <c r="F68" s="89" t="s">
        <v>146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108</v>
      </c>
      <c r="E69" s="89" t="s">
        <v>129</v>
      </c>
      <c r="F69" s="89" t="s">
        <v>146</v>
      </c>
      <c r="G69" s="92">
        <v>30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129</v>
      </c>
      <c r="F70" s="89" t="s">
        <v>151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100</v>
      </c>
      <c r="E71" s="89" t="s">
        <v>134</v>
      </c>
      <c r="F71" s="89" t="s">
        <v>151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134</v>
      </c>
      <c r="F72" s="89" t="s">
        <v>151</v>
      </c>
      <c r="G72" s="92">
        <v>10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139</v>
      </c>
      <c r="F73" s="89" t="s">
        <v>151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112</v>
      </c>
      <c r="E74" s="89" t="s">
        <v>129</v>
      </c>
      <c r="F74" s="89" t="s">
        <v>156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112</v>
      </c>
      <c r="E75" s="89" t="s">
        <v>124</v>
      </c>
      <c r="F75" s="89" t="s">
        <v>156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112</v>
      </c>
      <c r="E76" s="89" t="s">
        <v>134</v>
      </c>
      <c r="F76" s="89" t="s">
        <v>156</v>
      </c>
      <c r="G76" s="92">
        <v>40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112</v>
      </c>
      <c r="E77" s="89" t="s">
        <v>139</v>
      </c>
      <c r="F77" s="89" t="s">
        <v>156</v>
      </c>
      <c r="G77" s="92">
        <v>25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6</v>
      </c>
      <c r="F89" s="92">
        <v>9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>
        <v>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2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>
        <v>2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5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>
        <v>2</v>
      </c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9</v>
      </c>
      <c r="F96" s="92">
        <v>1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21</v>
      </c>
      <c r="F97" s="92">
        <v>34</v>
      </c>
      <c r="G97" s="92">
        <v>79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2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3</v>
      </c>
      <c r="F99" s="92">
        <v>32</v>
      </c>
      <c r="G99" s="92">
        <v>6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5</v>
      </c>
      <c r="F101" s="92">
        <v>1</v>
      </c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38</v>
      </c>
      <c r="F102" s="92">
        <v>3</v>
      </c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14</v>
      </c>
      <c r="F103" s="92">
        <v>3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15</v>
      </c>
      <c r="F104" s="92">
        <v>36</v>
      </c>
      <c r="G104" s="92">
        <v>14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28</v>
      </c>
      <c r="F108" s="92">
        <v>29</v>
      </c>
      <c r="G108" s="92">
        <v>6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3</v>
      </c>
      <c r="F109" s="92">
        <v>5</v>
      </c>
      <c r="G109" s="92">
        <v>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25</v>
      </c>
      <c r="F111" s="92">
        <v>17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186</v>
      </c>
      <c r="F113" s="92">
        <v>223</v>
      </c>
      <c r="G113" s="92">
        <v>20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1622</v>
      </c>
      <c r="F114" s="92">
        <v>894</v>
      </c>
      <c r="G114" s="92">
        <v>83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 t="s">
        <v>226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 t="s">
        <v>226</v>
      </c>
      <c r="F116" s="92" t="s">
        <v>226</v>
      </c>
      <c r="G116" s="92" t="s">
        <v>226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16</v>
      </c>
      <c r="F117" s="92">
        <v>20</v>
      </c>
      <c r="G117" s="92">
        <v>194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41</v>
      </c>
      <c r="F118" s="92">
        <v>8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/>
      <c r="F119" s="92"/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11</v>
      </c>
      <c r="F120" s="92">
        <v>6</v>
      </c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 t="s">
        <v>226</v>
      </c>
      <c r="F121" s="92" t="s">
        <v>226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 t="s">
        <v>226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2019-01-31T15:57:51Z</dcterms:created>
  <dcterms:modified xsi:type="dcterms:W3CDTF">2019-01-31T15:58:52Z</dcterms:modified>
  <cp:category/>
  <cp:version/>
  <cp:contentType/>
  <cp:contentStatus/>
</cp:coreProperties>
</file>