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<sst xmlns="http://schemas.openxmlformats.org/spreadsheetml/2006/main" count="995" uniqueCount="343">
  <si>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</si>
  <si>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</si>
  <si>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</si>
  <si>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</si>
  <si>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</si>
  <si>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</si>
  <si>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</si>
  <si>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</si>
  <si>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</si>
  <si>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</si>
  <si>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</si>
  <si>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</si>
  <si>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</si>
  <si>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</si>
  <si>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</si>
  <si>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</si>
  <si>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</si>
  <si>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</si>
  <si>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</si>
  <si>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</si>
  <si>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</si>
  <si>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</si>
  <si>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</si>
  <si>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</si>
  <si>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</si>
  <si>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</si>
  <si>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</si>
  <si>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</si>
  <si>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</si>
  <si>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</si>
  <si>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</si>
  <si>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</si>
  <si>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</si>
  <si>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</si>
  <si>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</si>
  <si>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</si>
  <si>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</si>
  <si>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</si>
  <si>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</si>
  <si>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</si>
  <si>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</si>
  <si>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</si>
  <si>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</si>
  <si>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</si>
  <si>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</si>
  <si>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</si>
  <si>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</si>
  <si>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</si>
  <si>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</si>
  <si>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</si>
  <si>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</si>
  <si>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</si>
  <si>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</si>
  <si>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</si>
  <si>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</si>
  <si>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06580341</t>
  </si>
  <si>
    <t>GALAURE</t>
  </si>
  <si>
    <t>GALAURE A ST-BARTHELEMY-DE-VALS</t>
  </si>
  <si>
    <t>ST BARTHELEMY DE VALS</t>
  </si>
  <si>
    <t>Réseau de contrôle et surveillance</t>
  </si>
  <si>
    <t>facultatif #</t>
  </si>
  <si>
    <t>CODE_OPERATION</t>
  </si>
  <si>
    <t>TYPO_NATIONALE</t>
  </si>
  <si>
    <t>12/07/2018</t>
  </si>
  <si>
    <t>38984189100036</t>
  </si>
  <si>
    <t>SAGE Environnement</t>
  </si>
  <si>
    <t>M5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</si>
  <si>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</si>
  <si>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</si>
  <si>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</si>
  <si>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</si>
  <si>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</si>
  <si>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</si>
  <si>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</si>
  <si>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</si>
  <si>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</si>
  <si>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</si>
  <si>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</si>
  <si>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</si>
  <si>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</si>
  <si>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</si>
  <si>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</si>
  <si>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</si>
  <si>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</si>
  <si>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</si>
  <si>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</si>
  <si>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</si>
  <si>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</si>
  <si>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</si>
  <si>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</si>
  <si>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</si>
  <si>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</si>
  <si>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</si>
  <si>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</si>
  <si>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</si>
  <si>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</si>
  <si>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</si>
  <si>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</si>
  <si>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</si>
  <si>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</si>
  <si>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</si>
  <si>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</si>
  <si>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</si>
  <si>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</si>
  <si>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</si>
  <si>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</si>
  <si>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</si>
  <si>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</si>
  <si>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</si>
  <si>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</si>
  <si>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</si>
  <si>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</si>
  <si>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</si>
  <si>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</si>
  <si>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</si>
  <si>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</si>
  <si>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</si>
  <si>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</si>
  <si>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</si>
  <si>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</si>
  <si>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</si>
  <si>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</si>
  <si>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</si>
  <si>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</si>
  <si>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</si>
  <si>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</si>
  <si>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</si>
  <si>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</si>
  <si>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</si>
  <si>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</si>
  <si>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</si>
  <si>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</si>
  <si>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</si>
  <si>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</si>
  <si>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</si>
  <si>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</si>
  <si>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</si>
  <si>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</si>
  <si>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</si>
  <si>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</si>
  <si>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</si>
  <si>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</si>
  <si>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</si>
  <si>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</si>
  <si>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</si>
  <si>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</si>
  <si>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</si>
  <si>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</si>
  <si>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</si>
  <si>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</si>
  <si>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</si>
  <si>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</si>
  <si>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</si>
  <si>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</si>
  <si>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</si>
  <si>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</si>
  <si>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</si>
  <si>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</si>
  <si>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bryophytes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</si>
  <si>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</si>
  <si>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</si>
  <si>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</si>
  <si>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</si>
  <si>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</si>
  <si>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</si>
  <si>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</si>
  <si>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</si>
  <si>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</si>
  <si>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</si>
  <si>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</si>
  <si>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</si>
  <si>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</si>
  <si>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</si>
  <si>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Goeridae</t>
  </si>
  <si>
    <t>286</t>
  </si>
  <si>
    <t>Goera</t>
  </si>
  <si>
    <t>287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</si>
  <si>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</si>
  <si>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</si>
  <si>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</si>
  <si>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</si>
  <si>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</si>
  <si>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</si>
  <si>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</si>
  <si>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</si>
  <si>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</si>
  <si>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</si>
  <si>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Psychomyia</t>
  </si>
  <si>
    <t>239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</si>
  <si>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</si>
  <si>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</si>
  <si>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</si>
  <si>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</si>
  <si>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</si>
  <si>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</si>
  <si>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</si>
  <si>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</si>
  <si>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</si>
  <si>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</si>
  <si>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</si>
  <si>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</si>
  <si>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</si>
  <si>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</si>
  <si>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</si>
  <si>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</si>
  <si>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Electrogena</t>
  </si>
  <si>
    <t>3181</t>
  </si>
  <si>
    <t>Oligoneuriella</t>
  </si>
  <si>
    <t>394</t>
  </si>
  <si>
    <t>Aphelocheirus</t>
  </si>
  <si>
    <t>721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</si>
  <si>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</si>
  <si>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</si>
  <si>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</si>
  <si>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</si>
  <si>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</si>
  <si>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</si>
  <si>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</si>
  <si>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</si>
  <si>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Macronychus</t>
  </si>
  <si>
    <t>626</t>
  </si>
  <si>
    <t>Oulimnius</t>
  </si>
  <si>
    <t>622</t>
  </si>
  <si>
    <t>Riolus</t>
  </si>
  <si>
    <t>625</t>
  </si>
  <si>
    <t>Stenelmis</t>
  </si>
  <si>
    <t>617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</si>
  <si>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</si>
  <si>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</si>
  <si>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</si>
  <si>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</si>
  <si>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</si>
  <si>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</si>
  <si>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</si>
  <si>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</si>
  <si>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</si>
  <si>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</si>
  <si>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</si>
  <si>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</si>
  <si>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</si>
  <si>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</si>
  <si>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</si>
  <si>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</si>
  <si>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</si>
  <si>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</si>
  <si>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</si>
  <si>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</si>
  <si>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</si>
  <si>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</si>
  <si>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Gammarus</t>
  </si>
  <si>
    <t>892</t>
  </si>
  <si>
    <t>HYDRACARIENS = Hydracarina</t>
  </si>
  <si>
    <t>906</t>
  </si>
  <si>
    <t>présence</t>
  </si>
  <si>
    <t>Corbicula</t>
  </si>
  <si>
    <t>1051</t>
  </si>
  <si>
    <t>Ancylus</t>
  </si>
  <si>
    <t>1028</t>
  </si>
  <si>
    <t>Potamopyrgus</t>
  </si>
  <si>
    <t>978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</si>
  <si>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</si>
  <si>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</si>
  <si>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</si>
  <si>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</si>
  <si>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</si>
  <si>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</si>
  <si>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</si>
  <si>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</si>
  <si>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GALBA_2018-07-12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</si>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</sst>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9653-AAEA-4B98-A37B-DC9F19CD34E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269</v>
      </c>
      <c r="B1" s="154"/>
      <c r="C1" s="155"/>
      <c r="D1" s="155"/>
      <c r="E1" s="155"/>
      <c r="F1" s="155"/>
      <c r="G1" s="155"/>
      <c r="H1" s="155"/>
      <c r="I1" s="156" t="s">
        <v>270</v>
      </c>
      <c r="J1" s="157" t="s">
        <v>269</v>
      </c>
      <c r="K1" s="158"/>
      <c r="L1" s="155"/>
      <c r="M1" s="155"/>
      <c r="N1" s="155"/>
      <c r="O1" s="155"/>
      <c r="P1" s="159"/>
      <c r="Q1" s="160"/>
      <c r="R1" s="156" t="s">
        <v>271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272</v>
      </c>
      <c r="D5" s="171" t="s">
        <v>21</v>
      </c>
      <c r="E5" s="170" t="s">
        <v>273</v>
      </c>
      <c r="F5" s="172" t="s">
        <v>274</v>
      </c>
      <c r="G5" s="170" t="s">
        <v>275</v>
      </c>
      <c r="H5" s="172" t="s">
        <v>276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6580341</v>
      </c>
      <c r="B6" s="179" t="s">
        <v>56</v>
      </c>
      <c r="C6" s="179" t="s">
        <v>57</v>
      </c>
      <c r="D6" s="180" t="s">
        <v>63</v>
      </c>
      <c r="E6" s="179">
        <v>844252.9540281827</v>
      </c>
      <c r="F6" s="179">
        <v>6455081.298138369</v>
      </c>
      <c r="G6" s="179">
        <v>844112.1803909263</v>
      </c>
      <c r="H6" s="181">
        <v>6455222.441447897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277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277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278</v>
      </c>
      <c r="F10" s="205"/>
      <c r="G10" s="206"/>
      <c r="H10" s="168"/>
      <c r="I10" s="168"/>
      <c r="J10" s="200" t="s">
        <v>279</v>
      </c>
      <c r="K10" s="201" t="s">
        <v>280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281</v>
      </c>
      <c r="C12" s="211">
        <v>15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282</v>
      </c>
      <c r="C13" s="214">
        <v>200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283</v>
      </c>
      <c r="C14" s="214">
        <v>10.42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284</v>
      </c>
      <c r="C15" s="219">
        <f>C13*C14</f>
        <v>2084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285</v>
      </c>
      <c r="C16" s="228">
        <f>+C15*0.05</f>
        <v>104.2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286</v>
      </c>
      <c r="K18" s="234" t="s">
        <v>83</v>
      </c>
      <c r="L18" s="235" t="s">
        <v>116</v>
      </c>
      <c r="M18" s="235" t="s">
        <v>279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94</v>
      </c>
      <c r="L20" s="231" t="s">
        <v>129</v>
      </c>
      <c r="M20" s="231" t="s">
        <v>146</v>
      </c>
      <c r="N20" s="238">
        <v>8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101</v>
      </c>
      <c r="L21" s="231" t="s">
        <v>129</v>
      </c>
      <c r="M21" s="231" t="s">
        <v>146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103</v>
      </c>
      <c r="L22" s="231" t="s">
        <v>124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287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99</v>
      </c>
      <c r="L24" s="231" t="s">
        <v>134</v>
      </c>
      <c r="M24" s="231" t="s">
        <v>151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288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107</v>
      </c>
      <c r="L25" s="231" t="s">
        <v>124</v>
      </c>
      <c r="M25" s="231" t="s">
        <v>151</v>
      </c>
      <c r="N25" s="238">
        <v>30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289</v>
      </c>
      <c r="D26" s="201"/>
      <c r="E26" s="201"/>
      <c r="F26" s="247"/>
      <c r="J26" s="240" t="s">
        <v>154</v>
      </c>
      <c r="K26" s="231" t="s">
        <v>112</v>
      </c>
      <c r="L26" s="231" t="s">
        <v>134</v>
      </c>
      <c r="M26" s="231" t="s">
        <v>151</v>
      </c>
      <c r="N26" s="238">
        <v>25</v>
      </c>
      <c r="O26" s="238"/>
      <c r="P26" s="238"/>
      <c r="Q26" s="238"/>
      <c r="R26" s="239"/>
      <c r="S26" s="159"/>
    </row>
    <row r="27" spans="1:19" ht="14.25" customHeight="1">
      <c r="A27" s="245" t="s">
        <v>273</v>
      </c>
      <c r="B27" s="246"/>
      <c r="C27" s="188" t="s">
        <v>290</v>
      </c>
      <c r="D27" s="188"/>
      <c r="E27" s="188"/>
      <c r="F27" s="247"/>
      <c r="J27" s="240" t="s">
        <v>155</v>
      </c>
      <c r="K27" s="231" t="s">
        <v>112</v>
      </c>
      <c r="L27" s="231" t="s">
        <v>129</v>
      </c>
      <c r="M27" s="231" t="s">
        <v>156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274</v>
      </c>
      <c r="B28" s="246"/>
      <c r="C28" s="188" t="s">
        <v>291</v>
      </c>
      <c r="D28" s="188"/>
      <c r="E28" s="188"/>
      <c r="F28" s="247"/>
      <c r="J28" s="240" t="s">
        <v>157</v>
      </c>
      <c r="K28" s="231" t="s">
        <v>112</v>
      </c>
      <c r="L28" s="231" t="s">
        <v>139</v>
      </c>
      <c r="M28" s="231" t="s">
        <v>156</v>
      </c>
      <c r="N28" s="238">
        <v>20</v>
      </c>
      <c r="O28" s="238"/>
      <c r="P28" s="238"/>
      <c r="Q28" s="238"/>
      <c r="R28" s="239"/>
      <c r="S28" s="159"/>
    </row>
    <row r="29" spans="1:18" ht="14.25" customHeight="1">
      <c r="A29" s="245" t="s">
        <v>275</v>
      </c>
      <c r="B29" s="246"/>
      <c r="C29" s="188" t="s">
        <v>292</v>
      </c>
      <c r="D29" s="188"/>
      <c r="E29" s="188"/>
      <c r="F29" s="247"/>
      <c r="J29" s="240" t="s">
        <v>159</v>
      </c>
      <c r="K29" s="231" t="s">
        <v>107</v>
      </c>
      <c r="L29" s="231" t="s">
        <v>129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276</v>
      </c>
      <c r="B30" s="246"/>
      <c r="C30" s="188" t="s">
        <v>293</v>
      </c>
      <c r="D30" s="188"/>
      <c r="E30" s="188"/>
      <c r="F30" s="247"/>
      <c r="J30" s="248" t="s">
        <v>160</v>
      </c>
      <c r="K30" s="249" t="s">
        <v>112</v>
      </c>
      <c r="L30" s="249" t="s">
        <v>124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281</v>
      </c>
      <c r="B31" s="246"/>
      <c r="C31" s="188" t="s">
        <v>294</v>
      </c>
      <c r="D31" s="188"/>
      <c r="F31" s="247"/>
    </row>
    <row r="32" spans="1:14" ht="14.25" customHeight="1">
      <c r="A32" s="245" t="s">
        <v>282</v>
      </c>
      <c r="B32" s="246"/>
      <c r="C32" s="188" t="s">
        <v>295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283</v>
      </c>
      <c r="B33" s="252"/>
      <c r="C33" s="188" t="s">
        <v>296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284</v>
      </c>
      <c r="B34" s="252"/>
      <c r="C34" s="188" t="s">
        <v>297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285</v>
      </c>
      <c r="B35" s="252"/>
      <c r="C35" s="201" t="s">
        <v>298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299</v>
      </c>
      <c r="B36" s="252"/>
      <c r="C36" s="201" t="s">
        <v>300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301</v>
      </c>
      <c r="B37" s="262"/>
      <c r="C37" s="222" t="s">
        <v>302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269</v>
      </c>
      <c r="B41" s="158"/>
      <c r="C41" s="155"/>
      <c r="D41" s="155"/>
      <c r="E41" s="155"/>
      <c r="F41" s="155"/>
      <c r="G41" s="156" t="s">
        <v>303</v>
      </c>
      <c r="H41" s="157" t="s">
        <v>269</v>
      </c>
      <c r="I41" s="158"/>
      <c r="J41" s="155"/>
      <c r="K41" s="155"/>
      <c r="L41" s="155"/>
      <c r="M41" s="155"/>
      <c r="Q41" s="156" t="s">
        <v>304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305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306</v>
      </c>
      <c r="B47" s="277"/>
      <c r="C47" s="277"/>
      <c r="D47" s="277"/>
      <c r="E47" s="277"/>
      <c r="F47" s="277"/>
      <c r="G47" s="278"/>
      <c r="H47" s="279" t="s">
        <v>307</v>
      </c>
      <c r="I47" s="280" t="s">
        <v>308</v>
      </c>
      <c r="J47" s="281"/>
      <c r="K47" s="280" t="s">
        <v>309</v>
      </c>
      <c r="L47" s="281"/>
      <c r="M47" s="280" t="s">
        <v>310</v>
      </c>
      <c r="N47" s="281"/>
      <c r="O47" s="280" t="s">
        <v>311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312</v>
      </c>
      <c r="B49" s="289" t="s">
        <v>313</v>
      </c>
      <c r="C49" s="290" t="s">
        <v>84</v>
      </c>
      <c r="D49" s="291" t="s">
        <v>314</v>
      </c>
      <c r="E49" s="292" t="s">
        <v>315</v>
      </c>
      <c r="F49" s="292" t="s">
        <v>316</v>
      </c>
      <c r="G49" s="292" t="s">
        <v>317</v>
      </c>
      <c r="H49" s="293"/>
      <c r="I49" s="288" t="s">
        <v>318</v>
      </c>
      <c r="J49" s="288" t="s">
        <v>319</v>
      </c>
      <c r="K49" s="294" t="s">
        <v>318</v>
      </c>
      <c r="L49" s="295" t="s">
        <v>319</v>
      </c>
      <c r="M49" s="294" t="s">
        <v>318</v>
      </c>
      <c r="N49" s="295" t="s">
        <v>319</v>
      </c>
      <c r="O49" s="294" t="s">
        <v>318</v>
      </c>
      <c r="P49" s="295" t="s">
        <v>319</v>
      </c>
      <c r="Q49" s="296" t="s">
        <v>320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321</v>
      </c>
      <c r="B51" s="307" t="s">
        <v>321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>
        <v>2</v>
      </c>
      <c r="K51" s="312" t="s">
        <v>145</v>
      </c>
      <c r="L51" s="313">
        <v>3</v>
      </c>
      <c r="M51" s="312"/>
      <c r="N51" s="313">
        <v>1</v>
      </c>
      <c r="O51" s="312"/>
      <c r="P51" s="313"/>
      <c r="Q51" s="311">
        <v>1</v>
      </c>
    </row>
    <row r="52" spans="1:17" ht="12.75">
      <c r="A52" s="314" t="s">
        <v>322</v>
      </c>
      <c r="B52" s="315" t="s">
        <v>323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324</v>
      </c>
      <c r="B53" s="315" t="s">
        <v>325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326</v>
      </c>
      <c r="B54" s="315" t="s">
        <v>327</v>
      </c>
      <c r="C54" s="322" t="s">
        <v>94</v>
      </c>
      <c r="D54" s="317">
        <v>8</v>
      </c>
      <c r="E54" s="317">
        <v>2</v>
      </c>
      <c r="F54" s="318" t="s">
        <v>87</v>
      </c>
      <c r="G54" s="319"/>
      <c r="H54" s="302"/>
      <c r="I54" s="319"/>
      <c r="J54" s="319"/>
      <c r="K54" s="320"/>
      <c r="L54" s="321">
        <v>1</v>
      </c>
      <c r="M54" s="320" t="s">
        <v>147</v>
      </c>
      <c r="N54" s="321">
        <v>3</v>
      </c>
      <c r="O54" s="320"/>
      <c r="P54" s="321">
        <v>2</v>
      </c>
      <c r="Q54" s="319">
        <v>1</v>
      </c>
    </row>
    <row r="55" spans="1:17" ht="33.75">
      <c r="A55" s="314" t="s">
        <v>328</v>
      </c>
      <c r="B55" s="315" t="s">
        <v>329</v>
      </c>
      <c r="C55" s="322" t="s">
        <v>96</v>
      </c>
      <c r="D55" s="317">
        <v>7</v>
      </c>
      <c r="E55" s="317">
        <v>15</v>
      </c>
      <c r="F55" s="318" t="s">
        <v>97</v>
      </c>
      <c r="G55" s="319"/>
      <c r="H55" s="302"/>
      <c r="I55" s="319"/>
      <c r="J55" s="319">
        <v>1</v>
      </c>
      <c r="K55" s="320" t="s">
        <v>150</v>
      </c>
      <c r="L55" s="321">
        <v>4</v>
      </c>
      <c r="M55" s="320"/>
      <c r="N55" s="321">
        <v>3</v>
      </c>
      <c r="O55" s="320"/>
      <c r="P55" s="321">
        <v>2</v>
      </c>
      <c r="Q55" s="319">
        <v>1</v>
      </c>
    </row>
    <row r="56" spans="1:17" ht="33.75">
      <c r="A56" s="314" t="s">
        <v>330</v>
      </c>
      <c r="B56" s="315" t="s">
        <v>331</v>
      </c>
      <c r="C56" s="322" t="s">
        <v>99</v>
      </c>
      <c r="D56" s="317">
        <v>6</v>
      </c>
      <c r="E56" s="317">
        <v>10</v>
      </c>
      <c r="F56" s="318" t="s">
        <v>97</v>
      </c>
      <c r="G56" s="319"/>
      <c r="H56" s="302"/>
      <c r="I56" s="319"/>
      <c r="J56" s="319">
        <v>2</v>
      </c>
      <c r="K56" s="320" t="s">
        <v>152</v>
      </c>
      <c r="L56" s="321">
        <v>4</v>
      </c>
      <c r="M56" s="320"/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332</v>
      </c>
      <c r="B57" s="315" t="s">
        <v>333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 t="s">
        <v>148</v>
      </c>
      <c r="N57" s="321">
        <v>1</v>
      </c>
      <c r="O57" s="320"/>
      <c r="P57" s="321"/>
      <c r="Q57" s="319">
        <v>1</v>
      </c>
    </row>
    <row r="58" spans="1:17" ht="22.5">
      <c r="A58" s="314" t="s">
        <v>334</v>
      </c>
      <c r="B58" s="315" t="s">
        <v>335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/>
      <c r="N58" s="321"/>
      <c r="O58" s="320" t="s">
        <v>149</v>
      </c>
      <c r="P58" s="321">
        <v>1</v>
      </c>
      <c r="Q58" s="319">
        <v>1</v>
      </c>
    </row>
    <row r="59" spans="1:17" ht="22.5">
      <c r="A59" s="314" t="s">
        <v>336</v>
      </c>
      <c r="B59" s="315" t="s">
        <v>337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338</v>
      </c>
      <c r="B60" s="315" t="s">
        <v>339</v>
      </c>
      <c r="C60" s="316" t="s">
        <v>107</v>
      </c>
      <c r="D60" s="317">
        <v>2</v>
      </c>
      <c r="E60" s="317">
        <v>25</v>
      </c>
      <c r="F60" s="318" t="s">
        <v>97</v>
      </c>
      <c r="G60" s="319"/>
      <c r="H60" s="302"/>
      <c r="I60" s="319"/>
      <c r="J60" s="319"/>
      <c r="K60" s="320"/>
      <c r="L60" s="321"/>
      <c r="M60" s="320" t="s">
        <v>159</v>
      </c>
      <c r="N60" s="321">
        <v>1</v>
      </c>
      <c r="O60" s="320" t="s">
        <v>153</v>
      </c>
      <c r="P60" s="321">
        <v>2</v>
      </c>
      <c r="Q60" s="319">
        <v>2</v>
      </c>
    </row>
    <row r="61" spans="1:17" ht="12.75">
      <c r="A61" s="314" t="s">
        <v>340</v>
      </c>
      <c r="B61" s="315" t="s">
        <v>340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341</v>
      </c>
      <c r="B62" s="324" t="s">
        <v>342</v>
      </c>
      <c r="C62" s="325" t="s">
        <v>112</v>
      </c>
      <c r="D62" s="326">
        <v>0</v>
      </c>
      <c r="E62" s="326">
        <v>45</v>
      </c>
      <c r="F62" s="327" t="s">
        <v>97</v>
      </c>
      <c r="G62" s="328"/>
      <c r="H62" s="302"/>
      <c r="I62" s="328" t="s">
        <v>157</v>
      </c>
      <c r="J62" s="328">
        <v>2</v>
      </c>
      <c r="K62" s="329" t="s">
        <v>154</v>
      </c>
      <c r="L62" s="330">
        <v>4</v>
      </c>
      <c r="M62" s="329" t="s">
        <v>155</v>
      </c>
      <c r="N62" s="330">
        <v>3</v>
      </c>
      <c r="O62" s="329" t="s">
        <v>160</v>
      </c>
      <c r="P62" s="330">
        <v>1</v>
      </c>
      <c r="Q62" s="328">
        <v>4</v>
      </c>
    </row>
    <row r="63" spans="8:16" ht="27.75" customHeight="1" thickBot="1">
      <c r="H63" s="331" t="s">
        <v>320</v>
      </c>
      <c r="I63" s="332">
        <v>1</v>
      </c>
      <c r="J63" s="333"/>
      <c r="K63" s="332">
        <v>4</v>
      </c>
      <c r="L63" s="333"/>
      <c r="M63" s="332">
        <v>4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78B9-D4EB-4835-B324-6EAF632DB90C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5" t="s">
        <v>266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26295</v>
      </c>
      <c r="G23" s="36">
        <v>845147</v>
      </c>
      <c r="H23" s="36">
        <v>6455106</v>
      </c>
      <c r="I23" s="36">
        <v>164</v>
      </c>
      <c r="J23" s="36" t="s">
        <v>59</v>
      </c>
      <c r="K23" s="35">
        <v>844252.9540281827</v>
      </c>
      <c r="L23" s="35">
        <v>6455081.298138369</v>
      </c>
      <c r="M23" s="35">
        <v>844112.1803909263</v>
      </c>
      <c r="N23" s="35">
        <v>6455222.441447897</v>
      </c>
      <c r="O23" s="36">
        <v>15</v>
      </c>
      <c r="P23" s="36">
        <v>200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267</v>
      </c>
      <c r="B26" s="42" t="s">
        <v>268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10.42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2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15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10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25</v>
      </c>
      <c r="I48" s="80" t="s">
        <v>97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45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15</v>
      </c>
      <c r="H66" s="80"/>
      <c r="I66" s="80">
        <v>2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94</v>
      </c>
      <c r="E67" s="80" t="s">
        <v>129</v>
      </c>
      <c r="F67" s="80" t="s">
        <v>146</v>
      </c>
      <c r="G67" s="83">
        <v>8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101</v>
      </c>
      <c r="E68" s="80" t="s">
        <v>129</v>
      </c>
      <c r="F68" s="80" t="s">
        <v>146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103</v>
      </c>
      <c r="E69" s="80" t="s">
        <v>124</v>
      </c>
      <c r="F69" s="80" t="s">
        <v>146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20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99</v>
      </c>
      <c r="E71" s="80" t="s">
        <v>134</v>
      </c>
      <c r="F71" s="80" t="s">
        <v>151</v>
      </c>
      <c r="G71" s="83">
        <v>25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107</v>
      </c>
      <c r="E72" s="80" t="s">
        <v>124</v>
      </c>
      <c r="F72" s="80" t="s">
        <v>151</v>
      </c>
      <c r="G72" s="83">
        <v>30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134</v>
      </c>
      <c r="F73" s="80" t="s">
        <v>151</v>
      </c>
      <c r="G73" s="83">
        <v>25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112</v>
      </c>
      <c r="E74" s="80" t="s">
        <v>129</v>
      </c>
      <c r="F74" s="80" t="s">
        <v>156</v>
      </c>
      <c r="G74" s="83">
        <v>20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112</v>
      </c>
      <c r="E75" s="80" t="s">
        <v>139</v>
      </c>
      <c r="F75" s="80" t="s">
        <v>156</v>
      </c>
      <c r="G75" s="83">
        <v>20</v>
      </c>
      <c r="H75" s="80"/>
      <c r="I75" s="80">
        <v>0</v>
      </c>
      <c r="J75" s="83" t="s">
        <v>158</v>
      </c>
      <c r="K75" s="80">
        <v>2</v>
      </c>
      <c r="T75"/>
    </row>
    <row r="76" spans="1:20" ht="14.25">
      <c r="A76" s="106" t="s">
        <v>55</v>
      </c>
      <c r="B76" s="107" t="s">
        <v>63</v>
      </c>
      <c r="C76" s="105" t="s">
        <v>159</v>
      </c>
      <c r="D76" s="80" t="s">
        <v>107</v>
      </c>
      <c r="E76" s="80" t="s">
        <v>129</v>
      </c>
      <c r="F76" s="80" t="s">
        <v>156</v>
      </c>
      <c r="G76" s="83">
        <v>10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160</v>
      </c>
      <c r="D77" s="80" t="s">
        <v>112</v>
      </c>
      <c r="E77" s="80" t="s">
        <v>124</v>
      </c>
      <c r="F77" s="80" t="s">
        <v>156</v>
      </c>
      <c r="G77" s="83">
        <v>10</v>
      </c>
      <c r="H77" s="80"/>
      <c r="I77" s="80">
        <v>3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161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162</v>
      </c>
      <c r="B82" s="12" t="s">
        <v>163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164</v>
      </c>
      <c r="B83" s="29" t="s">
        <v>165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166</v>
      </c>
      <c r="B84" s="27" t="s">
        <v>167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168</v>
      </c>
      <c r="E86" s="137" t="s">
        <v>169</v>
      </c>
      <c r="F86" s="138"/>
      <c r="G86" s="139"/>
      <c r="H86" s="122" t="s">
        <v>170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162</v>
      </c>
      <c r="D87" s="116" t="s">
        <v>164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171</v>
      </c>
      <c r="D88" s="119" t="s">
        <v>172</v>
      </c>
      <c r="E88" s="83"/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173</v>
      </c>
      <c r="D89" s="119" t="s">
        <v>174</v>
      </c>
      <c r="E89" s="83">
        <v>1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175</v>
      </c>
      <c r="D90" s="119" t="s">
        <v>176</v>
      </c>
      <c r="E90" s="83">
        <v>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177</v>
      </c>
      <c r="D91" s="119" t="s">
        <v>178</v>
      </c>
      <c r="E91" s="83">
        <v>4</v>
      </c>
      <c r="F91" s="83">
        <v>1</v>
      </c>
      <c r="G91" s="83">
        <v>3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179</v>
      </c>
      <c r="D92" s="119" t="s">
        <v>180</v>
      </c>
      <c r="E92" s="83">
        <v>174</v>
      </c>
      <c r="F92" s="83">
        <v>14</v>
      </c>
      <c r="G92" s="83">
        <v>65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181</v>
      </c>
      <c r="D93" s="119" t="s">
        <v>182</v>
      </c>
      <c r="E93" s="83">
        <v>4</v>
      </c>
      <c r="F93" s="83">
        <v>2</v>
      </c>
      <c r="G93" s="83">
        <v>12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183</v>
      </c>
      <c r="D94" s="119" t="s">
        <v>184</v>
      </c>
      <c r="E94" s="83">
        <v>3</v>
      </c>
      <c r="F94" s="83">
        <v>6</v>
      </c>
      <c r="G94" s="83">
        <v>20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185</v>
      </c>
      <c r="D95" s="119" t="s">
        <v>186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187</v>
      </c>
      <c r="D96" s="119" t="s">
        <v>188</v>
      </c>
      <c r="E96" s="83"/>
      <c r="F96" s="83">
        <v>3</v>
      </c>
      <c r="G96" s="83">
        <v>3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189</v>
      </c>
      <c r="D97" s="119" t="s">
        <v>190</v>
      </c>
      <c r="E97" s="83">
        <v>2</v>
      </c>
      <c r="F97" s="83">
        <v>10</v>
      </c>
      <c r="G97" s="83">
        <v>8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191</v>
      </c>
      <c r="D98" s="119" t="s">
        <v>192</v>
      </c>
      <c r="E98" s="83">
        <v>32</v>
      </c>
      <c r="F98" s="83">
        <v>48</v>
      </c>
      <c r="G98" s="83">
        <v>95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193</v>
      </c>
      <c r="D99" s="119" t="s">
        <v>194</v>
      </c>
      <c r="E99" s="83">
        <v>19</v>
      </c>
      <c r="F99" s="83">
        <v>18</v>
      </c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195</v>
      </c>
      <c r="D100" s="119" t="s">
        <v>196</v>
      </c>
      <c r="E100" s="83"/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197</v>
      </c>
      <c r="D101" s="119" t="s">
        <v>198</v>
      </c>
      <c r="E101" s="83">
        <v>1</v>
      </c>
      <c r="F101" s="83"/>
      <c r="G101" s="83">
        <v>3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199</v>
      </c>
      <c r="D102" s="119" t="s">
        <v>200</v>
      </c>
      <c r="E102" s="83">
        <v>17</v>
      </c>
      <c r="F102" s="83">
        <v>8</v>
      </c>
      <c r="G102" s="83">
        <v>14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/>
      <c r="F103" s="83">
        <v>3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/>
      <c r="F104" s="83">
        <v>3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7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1</v>
      </c>
      <c r="F107" s="83">
        <v>1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/>
      <c r="F108" s="83">
        <v>11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213</v>
      </c>
      <c r="D109" s="119" t="s">
        <v>214</v>
      </c>
      <c r="E109" s="83">
        <v>96</v>
      </c>
      <c r="F109" s="83">
        <v>14</v>
      </c>
      <c r="G109" s="83">
        <v>22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215</v>
      </c>
      <c r="D110" s="119" t="s">
        <v>216</v>
      </c>
      <c r="E110" s="83">
        <v>44</v>
      </c>
      <c r="F110" s="83">
        <v>9</v>
      </c>
      <c r="G110" s="83">
        <v>16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217</v>
      </c>
      <c r="D111" s="119" t="s">
        <v>218</v>
      </c>
      <c r="E111" s="83"/>
      <c r="F111" s="83">
        <v>1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>
        <v>1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>
        <v>20</v>
      </c>
      <c r="F113" s="83">
        <v>2</v>
      </c>
      <c r="G113" s="83">
        <v>8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>
        <v>52</v>
      </c>
      <c r="F114" s="83">
        <v>3</v>
      </c>
      <c r="G114" s="83">
        <v>68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>
        <v>8</v>
      </c>
      <c r="F115" s="83">
        <v>2</v>
      </c>
      <c r="G115" s="83">
        <v>4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227</v>
      </c>
      <c r="D116" s="119" t="s">
        <v>228</v>
      </c>
      <c r="E116" s="83">
        <v>1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229</v>
      </c>
      <c r="D117" s="119" t="s">
        <v>230</v>
      </c>
      <c r="E117" s="83">
        <v>1</v>
      </c>
      <c r="F117" s="83">
        <v>1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231</v>
      </c>
      <c r="D118" s="119" t="s">
        <v>232</v>
      </c>
      <c r="E118" s="83"/>
      <c r="F118" s="83"/>
      <c r="G118" s="83">
        <v>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233</v>
      </c>
      <c r="D119" s="119" t="s">
        <v>234</v>
      </c>
      <c r="E119" s="83">
        <v>122</v>
      </c>
      <c r="F119" s="83">
        <v>102</v>
      </c>
      <c r="G119" s="83">
        <v>76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235</v>
      </c>
      <c r="D120" s="119" t="s">
        <v>236</v>
      </c>
      <c r="E120" s="83"/>
      <c r="F120" s="83">
        <v>8</v>
      </c>
      <c r="G120" s="83">
        <v>10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>
        <v>7</v>
      </c>
      <c r="F121" s="83">
        <v>38</v>
      </c>
      <c r="G121" s="83">
        <v>128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/>
      <c r="F122" s="83">
        <v>1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2</v>
      </c>
      <c r="F123" s="83">
        <v>5</v>
      </c>
      <c r="G123" s="83">
        <v>11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/>
      <c r="F124" s="83">
        <v>7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/>
      <c r="F125" s="83"/>
      <c r="G125" s="83">
        <v>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247</v>
      </c>
      <c r="D126" s="119" t="s">
        <v>248</v>
      </c>
      <c r="E126" s="83">
        <v>1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>
        <v>4454</v>
      </c>
      <c r="F127" s="83">
        <v>476</v>
      </c>
      <c r="G127" s="83">
        <v>1388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 t="s">
        <v>253</v>
      </c>
      <c r="F128" s="83" t="s">
        <v>253</v>
      </c>
      <c r="G128" s="83" t="s">
        <v>253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254</v>
      </c>
      <c r="D129" s="119" t="s">
        <v>255</v>
      </c>
      <c r="E129" s="83">
        <v>2</v>
      </c>
      <c r="F129" s="83">
        <v>12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256</v>
      </c>
      <c r="D130" s="119" t="s">
        <v>257</v>
      </c>
      <c r="E130" s="83">
        <v>1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258</v>
      </c>
      <c r="D131" s="119" t="s">
        <v>259</v>
      </c>
      <c r="E131" s="83">
        <v>40</v>
      </c>
      <c r="F131" s="83">
        <v>179</v>
      </c>
      <c r="G131" s="83">
        <v>54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260</v>
      </c>
      <c r="D132" s="119" t="s">
        <v>261</v>
      </c>
      <c r="E132" s="83">
        <v>44</v>
      </c>
      <c r="F132" s="83">
        <v>8</v>
      </c>
      <c r="G132" s="83">
        <v>26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262</v>
      </c>
      <c r="D133" s="119" t="s">
        <v>263</v>
      </c>
      <c r="E133" s="83">
        <v>147</v>
      </c>
      <c r="F133" s="83">
        <v>5</v>
      </c>
      <c r="G133" s="83">
        <v>40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264</v>
      </c>
      <c r="D134" s="119" t="s">
        <v>265</v>
      </c>
      <c r="E134" s="83"/>
      <c r="F134" s="83" t="s">
        <v>253</v>
      </c>
      <c r="G134" s="83" t="s">
        <v>253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2019-04-05T07:17:11Z</dcterms:created>
  <dcterms:modified xsi:type="dcterms:W3CDTF">2019-04-05T07:31:49Z</dcterms:modified>
  <cp:category/>
  <cp:version/>
  <cp:contentType/>
  <cp:contentStatus/>
</cp:coreProperties>
</file>