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<sst xmlns="http://schemas.openxmlformats.org/spreadsheetml/2006/main" count="358" uniqueCount="220">
  <si>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</si>
  <si>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</si>
  <si>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</si>
  <si>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</si>
  <si>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</si>
  <si>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</si>
  <si>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</si>
  <si>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</si>
  <si>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</si>
  <si>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</si>
  <si>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</si>
  <si>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</si>
  <si>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</si>
  <si>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</si>
  <si>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</si>
  <si>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</si>
  <si>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</si>
  <si>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</si>
  <si>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</si>
  <si>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</si>
  <si>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</si>
  <si>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</si>
  <si>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</si>
  <si>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</si>
  <si>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</si>
  <si>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</si>
  <si>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</si>
  <si>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</si>
  <si>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</si>
  <si>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</si>
  <si>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</si>
  <si>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</si>
  <si>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</si>
  <si>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</si>
  <si>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</si>
  <si>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</si>
  <si>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</si>
  <si>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</si>
  <si>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</si>
  <si>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</si>
  <si>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</si>
  <si>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</si>
  <si>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</si>
  <si>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</si>
  <si>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</si>
  <si>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</si>
  <si>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</si>
  <si>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</si>
  <si>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</si>
  <si>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</si>
  <si>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</si>
  <si>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</si>
  <si>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</si>
  <si>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</si>
  <si>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</si>
  <si>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</si>
  <si>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</si>
  <si>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</si>
  <si>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</si>
  <si>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</si>
  <si>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</si>
  <si>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</si>
  <si>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</si>
  <si>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</si>
  <si>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</si>
  <si>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</si>
  <si>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</si>
  <si>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</si>
  <si>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</si>
  <si>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</si>
  <si>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</si>
  <si>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</si>
  <si>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</si>
  <si>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</si>
  <si>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</si>
  <si>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</si>
  <si>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</si>
  <si>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</si>
  <si>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</si>
  <si>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</si>
  <si>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</si>
  <si>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</si>
  <si>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</si>
  <si>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</si>
  <si>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</si>
  <si>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</si>
  <si>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</si>
  <si>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06580819</t>
  </si>
  <si>
    <t>CANAL DE TERRE NUE</t>
  </si>
  <si>
    <t>Canal de Terre Nue à Voglans</t>
  </si>
  <si>
    <t>VOGLANS</t>
  </si>
  <si>
    <t>73329</t>
  </si>
  <si>
    <t>877177</t>
  </si>
  <si>
    <t>2077317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</si>
  <si>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</si>
  <si>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</si>
  <si>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</si>
  <si>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</si>
  <si>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</si>
  <si>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</si>
  <si>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</si>
  <si>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</si>
  <si>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</si>
  <si>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</si>
  <si>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</si>
  <si>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</si>
  <si>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</si>
  <si>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</si>
  <si>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</si>
  <si>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</si>
  <si>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</si>
  <si>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</si>
  <si>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</si>
  <si>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</si>
  <si>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</si>
  <si>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</si>
  <si>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</si>
  <si>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</si>
  <si>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</si>
  <si>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</si>
  <si>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</si>
  <si>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</si>
  <si>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</si>
  <si>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</si>
  <si>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</si>
  <si>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</si>
  <si>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</si>
  <si>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</si>
  <si>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</si>
  <si>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</si>
  <si>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</si>
  <si>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</si>
  <si>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</si>
  <si>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</si>
  <si>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</si>
  <si>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</si>
  <si>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</si>
  <si>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</si>
  <si>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</si>
  <si>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</si>
  <si>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</si>
  <si>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</si>
  <si>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</si>
  <si>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</si>
  <si>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</si>
  <si>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</si>
  <si>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</si>
  <si>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</si>
  <si>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</si>
  <si>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</si>
  <si>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</si>
  <si>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</si>
  <si>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</si>
  <si>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</si>
  <si>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</si>
  <si>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</si>
  <si>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</si>
  <si>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</si>
  <si>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</si>
  <si>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</si>
  <si>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</si>
  <si>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</si>
  <si>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</si>
  <si>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</si>
  <si>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</si>
  <si>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</si>
  <si>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</si>
  <si>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</si>
  <si>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</si>
  <si>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</si>
  <si>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</si>
  <si>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</si>
  <si>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</si>
  <si>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</si>
  <si>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</si>
  <si>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</si>
  <si>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</si>
  <si>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</si>
  <si>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</si>
  <si>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</si>
  <si>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</si>
  <si>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</si>
  <si>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</si>
  <si>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</si>
  <si>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</si>
  <si>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</si>
  <si>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</si>
  <si>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</si>
  <si>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</si>
  <si>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Leptoceridae</t>
  </si>
  <si>
    <t>Lype</t>
  </si>
  <si>
    <t>Baetis</t>
  </si>
  <si>
    <t>Gerris</t>
  </si>
  <si>
    <t>Athericidae</t>
  </si>
  <si>
    <t>Ceratopogonidae</t>
  </si>
  <si>
    <t>Chironomidae</t>
  </si>
  <si>
    <t>Limoniidae</t>
  </si>
  <si>
    <t>Tipulidae</t>
  </si>
  <si>
    <t>Calopteryx</t>
  </si>
  <si>
    <t>Coenagrionidae</t>
  </si>
  <si>
    <t>Sialis</t>
  </si>
  <si>
    <t>Asellidae</t>
  </si>
  <si>
    <t>Gammarus</t>
  </si>
  <si>
    <t>CLADOCERES</t>
  </si>
  <si>
    <t>présence</t>
  </si>
  <si>
    <t>Pisidium</t>
  </si>
  <si>
    <t>Radix</t>
  </si>
  <si>
    <t>Erpobdellidae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</si>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</sst>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NUVOG_31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D110" sqref="D11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235</v>
      </c>
      <c r="J23" s="54" t="s">
        <v>94</v>
      </c>
      <c r="K23" s="54">
        <v>877180</v>
      </c>
      <c r="L23" s="54">
        <v>2077166</v>
      </c>
      <c r="M23" s="54">
        <v>877183</v>
      </c>
      <c r="N23" s="54">
        <v>2077266</v>
      </c>
      <c r="O23" s="54">
        <v>4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06580819</v>
      </c>
      <c r="B39" s="81" t="str">
        <f>C23</f>
        <v>CANAL DE TERRE NUE</v>
      </c>
      <c r="C39" s="82" t="str">
        <f>D23</f>
        <v>Canal de Terre Nue à Voglans</v>
      </c>
      <c r="D39" s="83">
        <v>40694</v>
      </c>
      <c r="E39" s="84">
        <v>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06580819</v>
      </c>
      <c r="B40" s="88" t="str">
        <f t="shared" si="0"/>
        <v>CANAL DE TERRE NUE</v>
      </c>
      <c r="C40" s="88" t="str">
        <f t="shared" si="0"/>
        <v>Canal de Terre Nue à Voglans</v>
      </c>
      <c r="D40" s="89">
        <f t="shared" si="0"/>
        <v>40694</v>
      </c>
      <c r="E40" s="88">
        <f aca="true" t="shared" si="1" ref="E40:E50">+I$23</f>
        <v>235</v>
      </c>
      <c r="F40" s="85" t="s">
        <v>119</v>
      </c>
      <c r="G40" s="86" t="s">
        <v>17</v>
      </c>
      <c r="H40" s="87">
        <v>3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06580819</v>
      </c>
      <c r="B41" s="88" t="str">
        <f t="shared" si="0"/>
        <v>CANAL DE TERRE NUE</v>
      </c>
      <c r="C41" s="88" t="str">
        <f t="shared" si="0"/>
        <v>Canal de Terre Nue à Voglans</v>
      </c>
      <c r="D41" s="89">
        <f t="shared" si="0"/>
        <v>40694</v>
      </c>
      <c r="E41" s="88">
        <f t="shared" si="1"/>
        <v>235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06580819</v>
      </c>
      <c r="B42" s="88" t="str">
        <f t="shared" si="0"/>
        <v>CANAL DE TERRE NUE</v>
      </c>
      <c r="C42" s="88" t="str">
        <f t="shared" si="0"/>
        <v>Canal de Terre Nue à Voglans</v>
      </c>
      <c r="D42" s="89">
        <f t="shared" si="0"/>
        <v>40694</v>
      </c>
      <c r="E42" s="88">
        <f t="shared" si="1"/>
        <v>235</v>
      </c>
      <c r="F42" s="85" t="s">
        <v>121</v>
      </c>
      <c r="G42" s="86" t="s">
        <v>32</v>
      </c>
      <c r="H42" s="87">
        <v>3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06580819</v>
      </c>
      <c r="B43" s="88" t="str">
        <f t="shared" si="0"/>
        <v>CANAL DE TERRE NUE</v>
      </c>
      <c r="C43" s="88" t="str">
        <f t="shared" si="0"/>
        <v>Canal de Terre Nue à Voglans</v>
      </c>
      <c r="D43" s="89">
        <f t="shared" si="0"/>
        <v>40694</v>
      </c>
      <c r="E43" s="88">
        <f t="shared" si="1"/>
        <v>235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06580819</v>
      </c>
      <c r="B44" s="88" t="str">
        <f t="shared" si="0"/>
        <v>CANAL DE TERRE NUE</v>
      </c>
      <c r="C44" s="88" t="str">
        <f t="shared" si="0"/>
        <v>Canal de Terre Nue à Voglans</v>
      </c>
      <c r="D44" s="89">
        <f t="shared" si="0"/>
        <v>40694</v>
      </c>
      <c r="E44" s="88">
        <f t="shared" si="1"/>
        <v>235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06580819</v>
      </c>
      <c r="B45" s="88" t="str">
        <f t="shared" si="0"/>
        <v>CANAL DE TERRE NUE</v>
      </c>
      <c r="C45" s="88" t="str">
        <f t="shared" si="0"/>
        <v>Canal de Terre Nue à Voglans</v>
      </c>
      <c r="D45" s="89">
        <f t="shared" si="0"/>
        <v>40694</v>
      </c>
      <c r="E45" s="88">
        <f t="shared" si="1"/>
        <v>235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06580819</v>
      </c>
      <c r="B46" s="88" t="str">
        <f t="shared" si="0"/>
        <v>CANAL DE TERRE NUE</v>
      </c>
      <c r="C46" s="88" t="str">
        <f t="shared" si="0"/>
        <v>Canal de Terre Nue à Voglans</v>
      </c>
      <c r="D46" s="89">
        <f t="shared" si="0"/>
        <v>40694</v>
      </c>
      <c r="E46" s="88">
        <f t="shared" si="1"/>
        <v>235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06580819</v>
      </c>
      <c r="B47" s="88" t="str">
        <f t="shared" si="0"/>
        <v>CANAL DE TERRE NUE</v>
      </c>
      <c r="C47" s="88" t="str">
        <f t="shared" si="0"/>
        <v>Canal de Terre Nue à Voglans</v>
      </c>
      <c r="D47" s="89">
        <f t="shared" si="0"/>
        <v>40694</v>
      </c>
      <c r="E47" s="88">
        <f t="shared" si="1"/>
        <v>235</v>
      </c>
      <c r="F47" s="85" t="s">
        <v>126</v>
      </c>
      <c r="G47" s="86" t="s">
        <v>56</v>
      </c>
      <c r="H47" s="87">
        <v>20</v>
      </c>
      <c r="I47" s="87" t="s">
        <v>111</v>
      </c>
    </row>
    <row r="48" spans="1:19" s="4" customFormat="1" ht="14.25">
      <c r="A48" s="88" t="str">
        <f t="shared" si="0"/>
        <v>06580819</v>
      </c>
      <c r="B48" s="88" t="str">
        <f t="shared" si="0"/>
        <v>CANAL DE TERRE NUE</v>
      </c>
      <c r="C48" s="88" t="str">
        <f t="shared" si="0"/>
        <v>Canal de Terre Nue à Voglans</v>
      </c>
      <c r="D48" s="89">
        <f t="shared" si="0"/>
        <v>40694</v>
      </c>
      <c r="E48" s="88">
        <f t="shared" si="1"/>
        <v>235</v>
      </c>
      <c r="F48" s="85" t="s">
        <v>127</v>
      </c>
      <c r="G48" s="86" t="s">
        <v>59</v>
      </c>
      <c r="H48" s="87">
        <v>70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06580819</v>
      </c>
      <c r="B49" s="88" t="str">
        <f t="shared" si="0"/>
        <v>CANAL DE TERRE NUE</v>
      </c>
      <c r="C49" s="88" t="str">
        <f t="shared" si="0"/>
        <v>Canal de Terre Nue à Voglans</v>
      </c>
      <c r="D49" s="89">
        <f t="shared" si="0"/>
        <v>40694</v>
      </c>
      <c r="E49" s="88">
        <f t="shared" si="1"/>
        <v>235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06580819</v>
      </c>
      <c r="B50" s="88" t="str">
        <f t="shared" si="0"/>
        <v>CANAL DE TERRE NUE</v>
      </c>
      <c r="C50" s="88" t="str">
        <f t="shared" si="0"/>
        <v>Canal de Terre Nue à Voglans</v>
      </c>
      <c r="D50" s="89">
        <f t="shared" si="0"/>
        <v>40694</v>
      </c>
      <c r="E50" s="88">
        <f t="shared" si="1"/>
        <v>235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06580819</v>
      </c>
      <c r="B66" s="105">
        <f>D39</f>
        <v>40694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06580819</v>
      </c>
      <c r="B67" s="110">
        <f t="shared" si="2"/>
        <v>40694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06580819</v>
      </c>
      <c r="B68" s="110">
        <f t="shared" si="2"/>
        <v>40694</v>
      </c>
      <c r="C68" s="106" t="s">
        <v>158</v>
      </c>
      <c r="D68" s="108" t="s">
        <v>67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06580819</v>
      </c>
      <c r="B69" s="110">
        <f t="shared" si="2"/>
        <v>40694</v>
      </c>
      <c r="C69" s="106" t="s">
        <v>159</v>
      </c>
      <c r="D69" s="108" t="s">
        <v>67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06580819</v>
      </c>
      <c r="B70" s="110">
        <f t="shared" si="2"/>
        <v>40694</v>
      </c>
      <c r="C70" s="106" t="s">
        <v>160</v>
      </c>
      <c r="D70" s="108" t="s">
        <v>59</v>
      </c>
      <c r="E70" s="108" t="s">
        <v>11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06580819</v>
      </c>
      <c r="B71" s="110">
        <f t="shared" si="2"/>
        <v>40694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06580819</v>
      </c>
      <c r="B72" s="110">
        <f t="shared" si="2"/>
        <v>40694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06580819</v>
      </c>
      <c r="B73" s="110">
        <f t="shared" si="2"/>
        <v>40694</v>
      </c>
      <c r="C73" s="106" t="s">
        <v>163</v>
      </c>
      <c r="D73" s="108" t="s">
        <v>56</v>
      </c>
      <c r="E73" s="108" t="s">
        <v>33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06580819</v>
      </c>
      <c r="B74" s="110">
        <f t="shared" si="2"/>
        <v>40694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06580819</v>
      </c>
      <c r="B75" s="110">
        <f t="shared" si="2"/>
        <v>40694</v>
      </c>
      <c r="C75" s="106" t="s">
        <v>165</v>
      </c>
      <c r="D75" s="108" t="s">
        <v>59</v>
      </c>
      <c r="E75" s="108" t="s">
        <v>11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06580819</v>
      </c>
      <c r="B76" s="110">
        <f t="shared" si="2"/>
        <v>40694</v>
      </c>
      <c r="C76" s="106" t="s">
        <v>166</v>
      </c>
      <c r="D76" s="108" t="s">
        <v>59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06580819</v>
      </c>
      <c r="B77" s="110">
        <f t="shared" si="2"/>
        <v>40694</v>
      </c>
      <c r="C77" s="106" t="s">
        <v>167</v>
      </c>
      <c r="D77" s="108" t="s">
        <v>56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06580819</v>
      </c>
      <c r="B88" s="105">
        <f>B66</f>
        <v>40694</v>
      </c>
      <c r="C88" s="121" t="s">
        <v>189</v>
      </c>
      <c r="D88" s="122">
        <v>310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06580819</v>
      </c>
      <c r="B89" s="110">
        <f t="shared" si="3"/>
        <v>40694</v>
      </c>
      <c r="C89" s="126" t="s">
        <v>190</v>
      </c>
      <c r="D89" s="127">
        <v>241</v>
      </c>
      <c r="E89" s="128">
        <v>6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06580819</v>
      </c>
      <c r="B90" s="110">
        <f t="shared" si="3"/>
        <v>40694</v>
      </c>
      <c r="C90" s="126" t="s">
        <v>191</v>
      </c>
      <c r="D90" s="127">
        <v>364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06580819</v>
      </c>
      <c r="B91" s="110">
        <f t="shared" si="3"/>
        <v>40694</v>
      </c>
      <c r="C91" s="126" t="s">
        <v>192</v>
      </c>
      <c r="D91" s="127">
        <v>735</v>
      </c>
      <c r="E91" s="128">
        <v>2</v>
      </c>
      <c r="F91" s="129"/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06580819</v>
      </c>
      <c r="B92" s="110">
        <f t="shared" si="3"/>
        <v>40694</v>
      </c>
      <c r="C92" s="126" t="s">
        <v>193</v>
      </c>
      <c r="D92" s="127">
        <v>838</v>
      </c>
      <c r="E92" s="128">
        <v>12</v>
      </c>
      <c r="F92" s="129">
        <v>3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06580819</v>
      </c>
      <c r="B93" s="110">
        <f t="shared" si="3"/>
        <v>40694</v>
      </c>
      <c r="C93" s="126" t="s">
        <v>194</v>
      </c>
      <c r="D93" s="127">
        <v>819</v>
      </c>
      <c r="E93" s="128">
        <v>3</v>
      </c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06580819</v>
      </c>
      <c r="B94" s="110">
        <f t="shared" si="3"/>
        <v>40694</v>
      </c>
      <c r="C94" s="126" t="s">
        <v>195</v>
      </c>
      <c r="D94" s="127">
        <v>807</v>
      </c>
      <c r="E94" s="128">
        <v>70</v>
      </c>
      <c r="F94" s="129">
        <v>170</v>
      </c>
      <c r="G94" s="130">
        <v>110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06580819</v>
      </c>
      <c r="B95" s="110">
        <f t="shared" si="3"/>
        <v>40694</v>
      </c>
      <c r="C95" s="126" t="s">
        <v>196</v>
      </c>
      <c r="D95" s="127">
        <v>757</v>
      </c>
      <c r="E95" s="128">
        <v>1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06580819</v>
      </c>
      <c r="B96" s="110">
        <f t="shared" si="3"/>
        <v>40694</v>
      </c>
      <c r="C96" s="126" t="s">
        <v>197</v>
      </c>
      <c r="D96" s="127">
        <v>753</v>
      </c>
      <c r="E96" s="128">
        <v>1</v>
      </c>
      <c r="F96" s="129"/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06580819</v>
      </c>
      <c r="B97" s="110">
        <f t="shared" si="3"/>
        <v>40694</v>
      </c>
      <c r="C97" s="126" t="s">
        <v>198</v>
      </c>
      <c r="D97" s="127">
        <v>650</v>
      </c>
      <c r="E97" s="128">
        <v>1</v>
      </c>
      <c r="F97" s="129">
        <v>2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06580819</v>
      </c>
      <c r="B98" s="110">
        <f t="shared" si="3"/>
        <v>40694</v>
      </c>
      <c r="C98" s="131" t="s">
        <v>199</v>
      </c>
      <c r="D98" s="122">
        <v>658</v>
      </c>
      <c r="E98" s="128">
        <v>1</v>
      </c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06580819</v>
      </c>
      <c r="B99" s="110">
        <f t="shared" si="3"/>
        <v>40694</v>
      </c>
      <c r="C99" s="126" t="s">
        <v>200</v>
      </c>
      <c r="D99" s="127">
        <v>704</v>
      </c>
      <c r="E99" s="128">
        <v>1</v>
      </c>
      <c r="F99" s="129">
        <v>3</v>
      </c>
      <c r="G99" s="130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06580819</v>
      </c>
      <c r="B100" s="110">
        <f t="shared" si="3"/>
        <v>40694</v>
      </c>
      <c r="C100" s="131" t="s">
        <v>201</v>
      </c>
      <c r="D100" s="122">
        <v>880</v>
      </c>
      <c r="E100" s="128">
        <v>160</v>
      </c>
      <c r="F100" s="129">
        <v>30</v>
      </c>
      <c r="G100" s="130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06580819</v>
      </c>
      <c r="B101" s="110">
        <f t="shared" si="3"/>
        <v>40694</v>
      </c>
      <c r="C101" s="126" t="s">
        <v>202</v>
      </c>
      <c r="D101" s="127">
        <v>892</v>
      </c>
      <c r="E101" s="128">
        <v>190</v>
      </c>
      <c r="F101" s="129">
        <v>190</v>
      </c>
      <c r="G101" s="130">
        <v>185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06580819</v>
      </c>
      <c r="B102" s="110">
        <f t="shared" si="3"/>
        <v>40694</v>
      </c>
      <c r="C102" s="126" t="s">
        <v>203</v>
      </c>
      <c r="D102" s="127">
        <v>3127</v>
      </c>
      <c r="E102" s="128"/>
      <c r="F102" s="129" t="s">
        <v>204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06580819</v>
      </c>
      <c r="B103" s="110">
        <f t="shared" si="3"/>
        <v>40694</v>
      </c>
      <c r="C103" s="126" t="s">
        <v>205</v>
      </c>
      <c r="D103" s="127">
        <v>1043</v>
      </c>
      <c r="E103" s="128">
        <v>360</v>
      </c>
      <c r="F103" s="129">
        <v>90</v>
      </c>
      <c r="G103" s="130">
        <v>110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06580819</v>
      </c>
      <c r="B104" s="110">
        <f t="shared" si="3"/>
        <v>40694</v>
      </c>
      <c r="C104" s="126" t="s">
        <v>206</v>
      </c>
      <c r="D104" s="127">
        <v>1004</v>
      </c>
      <c r="E104" s="128"/>
      <c r="F104" s="129">
        <v>1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06580819</v>
      </c>
      <c r="B105" s="110">
        <f t="shared" si="3"/>
        <v>40694</v>
      </c>
      <c r="C105" s="126" t="s">
        <v>207</v>
      </c>
      <c r="D105" s="127">
        <v>928</v>
      </c>
      <c r="E105" s="128"/>
      <c r="F105" s="129"/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06580819</v>
      </c>
      <c r="B106" s="110">
        <f t="shared" si="3"/>
        <v>40694</v>
      </c>
      <c r="C106" s="132" t="s">
        <v>208</v>
      </c>
      <c r="D106" s="133">
        <v>933</v>
      </c>
      <c r="E106" s="134">
        <v>1700</v>
      </c>
      <c r="F106" s="135">
        <v>190</v>
      </c>
      <c r="G106" s="136">
        <v>1020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06580819</v>
      </c>
      <c r="B107" s="110">
        <f t="shared" si="3"/>
        <v>40694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06580819</v>
      </c>
      <c r="B108" s="110">
        <f t="shared" si="3"/>
        <v>40694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06580819</v>
      </c>
      <c r="B109" s="110">
        <f t="shared" si="4"/>
        <v>40694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06580819</v>
      </c>
      <c r="B110" s="110">
        <f t="shared" si="4"/>
        <v>40694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06580819</v>
      </c>
      <c r="B111" s="110">
        <f t="shared" si="4"/>
        <v>40694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06580819</v>
      </c>
      <c r="B112" s="110">
        <f t="shared" si="4"/>
        <v>40694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06580819</v>
      </c>
      <c r="B113" s="110">
        <f t="shared" si="4"/>
        <v>40694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06580819</v>
      </c>
      <c r="B114" s="110">
        <f t="shared" si="4"/>
        <v>40694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06580819</v>
      </c>
      <c r="B115" s="110">
        <f t="shared" si="4"/>
        <v>40694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06580819</v>
      </c>
      <c r="B116" s="110">
        <f t="shared" si="4"/>
        <v>40694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06580819</v>
      </c>
      <c r="B117" s="110">
        <f t="shared" si="4"/>
        <v>40694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06580819</v>
      </c>
      <c r="B118" s="110">
        <f t="shared" si="4"/>
        <v>40694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06580819</v>
      </c>
      <c r="B119" s="110">
        <f t="shared" si="4"/>
        <v>40694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06580819</v>
      </c>
      <c r="B120" s="110">
        <f t="shared" si="4"/>
        <v>40694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06580819</v>
      </c>
      <c r="B121" s="110">
        <f t="shared" si="4"/>
        <v>40694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06580819</v>
      </c>
      <c r="B122" s="110">
        <f t="shared" si="4"/>
        <v>40694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06580819</v>
      </c>
      <c r="B123" s="110">
        <f t="shared" si="4"/>
        <v>40694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06580819</v>
      </c>
      <c r="B124" s="110">
        <f t="shared" si="4"/>
        <v>40694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06580819</v>
      </c>
      <c r="B125" s="110">
        <f t="shared" si="4"/>
        <v>40694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06580819</v>
      </c>
      <c r="B126" s="110">
        <f t="shared" si="4"/>
        <v>40694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06580819</v>
      </c>
      <c r="B127" s="110">
        <f t="shared" si="4"/>
        <v>40694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06580819</v>
      </c>
      <c r="B128" s="110">
        <f t="shared" si="4"/>
        <v>40694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06580819</v>
      </c>
      <c r="B129" s="110">
        <f t="shared" si="5"/>
        <v>40694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06580819</v>
      </c>
      <c r="B130" s="110">
        <f t="shared" si="5"/>
        <v>40694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06580819</v>
      </c>
      <c r="B131" s="110">
        <f t="shared" si="5"/>
        <v>40694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06580819</v>
      </c>
      <c r="B132" s="110">
        <f t="shared" si="5"/>
        <v>40694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06580819</v>
      </c>
      <c r="B133" s="110">
        <f t="shared" si="5"/>
        <v>40694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06580819</v>
      </c>
      <c r="B134" s="110">
        <f t="shared" si="5"/>
        <v>40694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06580819</v>
      </c>
      <c r="B135" s="110">
        <f t="shared" si="5"/>
        <v>40694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06580819</v>
      </c>
      <c r="B136" s="110">
        <f t="shared" si="5"/>
        <v>40694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06580819</v>
      </c>
      <c r="B137" s="110">
        <f t="shared" si="5"/>
        <v>40694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06580819</v>
      </c>
      <c r="B138" s="110">
        <f t="shared" si="5"/>
        <v>40694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06580819</v>
      </c>
      <c r="B139" s="110">
        <f t="shared" si="5"/>
        <v>40694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06580819</v>
      </c>
      <c r="B140" s="110">
        <f t="shared" si="5"/>
        <v>40694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06580819</v>
      </c>
      <c r="B141" s="110">
        <f t="shared" si="5"/>
        <v>40694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06580819</v>
      </c>
      <c r="B142" s="110">
        <f t="shared" si="5"/>
        <v>40694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06580819</v>
      </c>
      <c r="B143" s="110">
        <f t="shared" si="5"/>
        <v>40694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06580819</v>
      </c>
      <c r="B144" s="110">
        <f t="shared" si="5"/>
        <v>40694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06580819</v>
      </c>
      <c r="B145" s="110">
        <f t="shared" si="5"/>
        <v>40694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06580819</v>
      </c>
      <c r="B146" s="110">
        <f t="shared" si="5"/>
        <v>40694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06580819</v>
      </c>
      <c r="B147" s="110">
        <f t="shared" si="5"/>
        <v>40694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06580819</v>
      </c>
      <c r="B148" s="110">
        <f t="shared" si="5"/>
        <v>40694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06580819</v>
      </c>
      <c r="B149" s="110">
        <f t="shared" si="6"/>
        <v>40694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06580819</v>
      </c>
      <c r="B150" s="110">
        <f t="shared" si="6"/>
        <v>40694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06580819</v>
      </c>
      <c r="B151" s="110">
        <f t="shared" si="6"/>
        <v>40694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06580819</v>
      </c>
      <c r="B152" s="110">
        <f t="shared" si="6"/>
        <v>40694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06580819</v>
      </c>
      <c r="B153" s="110">
        <f t="shared" si="6"/>
        <v>40694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06580819</v>
      </c>
      <c r="B154" s="110">
        <f t="shared" si="6"/>
        <v>40694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06580819</v>
      </c>
      <c r="B155" s="110">
        <f t="shared" si="6"/>
        <v>40694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06580819</v>
      </c>
      <c r="B156" s="110">
        <f t="shared" si="6"/>
        <v>40694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06580819</v>
      </c>
      <c r="B157" s="110">
        <f t="shared" si="6"/>
        <v>40694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06580819</v>
      </c>
      <c r="B158" s="110">
        <f t="shared" si="6"/>
        <v>40694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06580819</v>
      </c>
      <c r="B159" s="110">
        <f t="shared" si="6"/>
        <v>40694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06580819</v>
      </c>
      <c r="B160" s="110">
        <f t="shared" si="6"/>
        <v>40694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06580819</v>
      </c>
      <c r="B161" s="110">
        <f t="shared" si="6"/>
        <v>40694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06580819</v>
      </c>
      <c r="B162" s="110">
        <f t="shared" si="6"/>
        <v>40694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06580819</v>
      </c>
      <c r="B163" s="110">
        <f t="shared" si="6"/>
        <v>40694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06580819</v>
      </c>
      <c r="B164" s="110">
        <f t="shared" si="6"/>
        <v>40694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06580819</v>
      </c>
      <c r="B165" s="110">
        <f t="shared" si="6"/>
        <v>40694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06580819</v>
      </c>
      <c r="B166" s="110">
        <f t="shared" si="6"/>
        <v>40694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06580819</v>
      </c>
      <c r="B167" s="110">
        <f t="shared" si="6"/>
        <v>40694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06580819</v>
      </c>
      <c r="B168" s="110">
        <f t="shared" si="6"/>
        <v>40694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06580819</v>
      </c>
      <c r="B169" s="110">
        <f t="shared" si="7"/>
        <v>40694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06580819</v>
      </c>
      <c r="B170" s="110">
        <f t="shared" si="7"/>
        <v>40694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06580819</v>
      </c>
      <c r="B171" s="110">
        <f t="shared" si="7"/>
        <v>40694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06580819</v>
      </c>
      <c r="B172" s="110">
        <f t="shared" si="7"/>
        <v>40694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06580819</v>
      </c>
      <c r="B173" s="110">
        <f t="shared" si="7"/>
        <v>40694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06580819</v>
      </c>
      <c r="B174" s="110">
        <f t="shared" si="7"/>
        <v>40694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06580819</v>
      </c>
      <c r="B175" s="110">
        <f t="shared" si="7"/>
        <v>40694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06580819</v>
      </c>
      <c r="B176" s="110">
        <f t="shared" si="7"/>
        <v>40694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06580819</v>
      </c>
      <c r="B177" s="110">
        <f t="shared" si="7"/>
        <v>40694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06580819</v>
      </c>
      <c r="B178" s="110">
        <f t="shared" si="7"/>
        <v>40694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06580819</v>
      </c>
      <c r="B179" s="110">
        <f t="shared" si="7"/>
        <v>40694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06580819</v>
      </c>
      <c r="B180" s="110">
        <f t="shared" si="7"/>
        <v>40694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06580819</v>
      </c>
      <c r="B181" s="110">
        <f t="shared" si="7"/>
        <v>40694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06580819</v>
      </c>
      <c r="B182" s="110">
        <f t="shared" si="7"/>
        <v>40694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06580819</v>
      </c>
      <c r="B183" s="110">
        <f t="shared" si="7"/>
        <v>40694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06580819</v>
      </c>
      <c r="B184" s="110">
        <f t="shared" si="7"/>
        <v>40694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06580819</v>
      </c>
      <c r="B185" s="110">
        <f t="shared" si="7"/>
        <v>40694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06580819</v>
      </c>
      <c r="B186" s="110">
        <f t="shared" si="7"/>
        <v>40694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06580819</v>
      </c>
      <c r="B187" s="110">
        <f t="shared" si="7"/>
        <v>40694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06580819</v>
      </c>
      <c r="B188" s="110">
        <f t="shared" si="7"/>
        <v>40694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06580819</v>
      </c>
      <c r="B189" s="110">
        <f t="shared" si="8"/>
        <v>40694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06580819</v>
      </c>
      <c r="B190" s="110">
        <f t="shared" si="8"/>
        <v>40694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06580819</v>
      </c>
      <c r="B191" s="110">
        <f t="shared" si="8"/>
        <v>40694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06580819</v>
      </c>
      <c r="B192" s="110">
        <f t="shared" si="8"/>
        <v>40694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06580819</v>
      </c>
      <c r="B193" s="110">
        <f t="shared" si="8"/>
        <v>40694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06580819</v>
      </c>
      <c r="B194" s="110">
        <f t="shared" si="8"/>
        <v>40694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06580819</v>
      </c>
      <c r="B195" s="110">
        <f t="shared" si="8"/>
        <v>40694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06580819</v>
      </c>
      <c r="B196" s="110">
        <f t="shared" si="8"/>
        <v>40694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06580819</v>
      </c>
      <c r="B197" s="110">
        <f t="shared" si="8"/>
        <v>40694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06580819</v>
      </c>
      <c r="B198" s="110">
        <f t="shared" si="8"/>
        <v>40694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06580819</v>
      </c>
      <c r="B199" s="110">
        <f t="shared" si="8"/>
        <v>40694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06580819</v>
      </c>
      <c r="B200" s="110">
        <f t="shared" si="8"/>
        <v>40694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06580819</v>
      </c>
      <c r="B201" s="110">
        <f t="shared" si="8"/>
        <v>40694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06580819</v>
      </c>
      <c r="B202" s="110">
        <f t="shared" si="8"/>
        <v>40694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06580819</v>
      </c>
      <c r="B203" s="110">
        <f t="shared" si="8"/>
        <v>40694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06580819</v>
      </c>
      <c r="B204" s="110">
        <f t="shared" si="8"/>
        <v>40694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06580819</v>
      </c>
      <c r="B205" s="110">
        <f t="shared" si="8"/>
        <v>40694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06580819</v>
      </c>
      <c r="B206" s="110">
        <f t="shared" si="8"/>
        <v>40694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06580819</v>
      </c>
      <c r="B207" s="110">
        <f t="shared" si="8"/>
        <v>40694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06580819</v>
      </c>
      <c r="B208" s="110">
        <f t="shared" si="8"/>
        <v>40694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06580819</v>
      </c>
      <c r="B209" s="110">
        <f t="shared" si="9"/>
        <v>40694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06580819</v>
      </c>
      <c r="B210" s="110">
        <f t="shared" si="9"/>
        <v>40694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06580819</v>
      </c>
      <c r="B211" s="110">
        <f t="shared" si="9"/>
        <v>40694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06580819</v>
      </c>
      <c r="B212" s="110">
        <f t="shared" si="9"/>
        <v>40694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06580819</v>
      </c>
      <c r="B213" s="110">
        <f t="shared" si="9"/>
        <v>40694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06580819</v>
      </c>
      <c r="B214" s="110">
        <f t="shared" si="9"/>
        <v>40694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06580819</v>
      </c>
      <c r="B215" s="110">
        <f t="shared" si="9"/>
        <v>40694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06580819</v>
      </c>
      <c r="B216" s="110">
        <f t="shared" si="9"/>
        <v>40694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06580819</v>
      </c>
      <c r="B217" s="110">
        <f t="shared" si="9"/>
        <v>40694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06580819</v>
      </c>
      <c r="B218" s="110">
        <f t="shared" si="9"/>
        <v>40694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06580819</v>
      </c>
      <c r="B219" s="110">
        <f t="shared" si="9"/>
        <v>40694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06580819</v>
      </c>
      <c r="B220" s="110">
        <f t="shared" si="9"/>
        <v>40694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06580819</v>
      </c>
      <c r="B221" s="110">
        <f t="shared" si="9"/>
        <v>40694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06580819</v>
      </c>
      <c r="B222" s="110">
        <f t="shared" si="9"/>
        <v>40694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06580819</v>
      </c>
      <c r="B223" s="110">
        <f t="shared" si="9"/>
        <v>40694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06580819</v>
      </c>
      <c r="B224" s="110">
        <f t="shared" si="9"/>
        <v>40694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06580819</v>
      </c>
      <c r="B225" s="110">
        <f t="shared" si="9"/>
        <v>40694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06580819</v>
      </c>
      <c r="B226" s="110">
        <f t="shared" si="9"/>
        <v>40694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06580819</v>
      </c>
      <c r="B227" s="110">
        <f t="shared" si="9"/>
        <v>40694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06580819</v>
      </c>
      <c r="B228" s="110">
        <f t="shared" si="9"/>
        <v>40694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06580819</v>
      </c>
      <c r="B229" s="110">
        <f t="shared" si="10"/>
        <v>40694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06580819</v>
      </c>
      <c r="B230" s="110">
        <f t="shared" si="10"/>
        <v>40694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06580819</v>
      </c>
      <c r="B231" s="110">
        <f t="shared" si="10"/>
        <v>40694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06580819</v>
      </c>
      <c r="B232" s="110">
        <f t="shared" si="10"/>
        <v>40694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06580819</v>
      </c>
      <c r="B233" s="110">
        <f t="shared" si="10"/>
        <v>40694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06580819</v>
      </c>
      <c r="B234" s="110">
        <f t="shared" si="10"/>
        <v>40694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06580819</v>
      </c>
      <c r="B235" s="110">
        <f t="shared" si="10"/>
        <v>40694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06580819</v>
      </c>
      <c r="B236" s="110">
        <f t="shared" si="10"/>
        <v>40694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06580819</v>
      </c>
      <c r="B237" s="110">
        <f t="shared" si="10"/>
        <v>40694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06580819</v>
      </c>
      <c r="B238" s="110">
        <f t="shared" si="10"/>
        <v>40694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06580819</v>
      </c>
      <c r="B239" s="110">
        <f t="shared" si="10"/>
        <v>40694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06580819</v>
      </c>
      <c r="B240" s="110">
        <f t="shared" si="10"/>
        <v>40694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06580819</v>
      </c>
      <c r="B241" s="110">
        <f t="shared" si="10"/>
        <v>40694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06580819</v>
      </c>
      <c r="B242" s="110">
        <f t="shared" si="10"/>
        <v>40694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06580819</v>
      </c>
      <c r="B243" s="110">
        <f t="shared" si="10"/>
        <v>40694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1 E103:G106">
      <formula1>0</formula1>
    </dataValidation>
    <dataValidation type="list" operator="greaterThan" allowBlank="1" showInputMessage="1" showErrorMessage="1" errorTitle="Saisie" error="Donnée &quot;présence&quot; uniquement" sqref="E102:G102">
      <formula1>#REF!</formula1>
    </dataValidation>
  </dataValidations>
  <hyperlinks>
    <hyperlink ref="D99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2012-04-26T14:16:54Z</dcterms:created>
  <dcterms:modified xsi:type="dcterms:W3CDTF">2012-04-26T14:16:56Z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