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<sst xmlns="http://schemas.openxmlformats.org/spreadsheetml/2006/main" count="389" uniqueCount="261">
  <si>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</si>
  <si>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</si>
  <si>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</si>
  <si>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</si>
  <si>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</si>
  <si>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</si>
  <si>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</si>
  <si>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</si>
  <si>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</si>
  <si>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</si>
  <si>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</si>
  <si>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</si>
  <si>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</si>
  <si>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</si>
  <si>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</si>
  <si>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</si>
  <si>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</si>
  <si>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</si>
  <si>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</si>
  <si>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</si>
  <si>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</si>
  <si>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</si>
  <si>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</si>
  <si>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</si>
  <si>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</si>
  <si>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</si>
  <si>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</si>
  <si>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</si>
  <si>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</si>
  <si>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</si>
  <si>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</si>
  <si>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</si>
  <si>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</si>
  <si>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</si>
  <si>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</si>
  <si>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</si>
  <si>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</si>
  <si>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</si>
  <si>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</si>
  <si>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</si>
  <si>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</si>
  <si>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</si>
  <si>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</si>
  <si>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</si>
  <si>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</si>
  <si>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</si>
  <si>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</si>
  <si>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</si>
  <si>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</si>
  <si>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</si>
  <si>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</si>
  <si>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</si>
  <si>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</si>
  <si>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</si>
  <si>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</si>
  <si>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</si>
  <si>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</si>
  <si>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</si>
  <si>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</si>
  <si>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</si>
  <si>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</si>
  <si>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</si>
  <si>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</si>
  <si>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</si>
  <si>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</si>
  <si>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</si>
  <si>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</si>
  <si>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</si>
  <si>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</si>
  <si>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</si>
  <si>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</si>
  <si>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</si>
  <si>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</si>
  <si>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</si>
  <si>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</si>
  <si>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</si>
  <si>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</si>
  <si>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</si>
  <si>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</si>
  <si>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</si>
  <si>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</si>
  <si>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</si>
  <si>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</si>
  <si>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</si>
  <si>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</si>
  <si>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</si>
  <si>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</si>
  <si>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</si>
  <si>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</si>
  <si>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</si>
  <si>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</si>
  <si>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</si>
  <si>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</si>
  <si>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</si>
  <si>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</si>
  <si>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</si>
  <si>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</si>
  <si>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</si>
  <si>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</si>
  <si>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</si>
  <si>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</si>
  <si>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</si>
  <si>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</si>
  <si>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</si>
  <si>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</si>
  <si>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SIERROZ</t>
  </si>
  <si>
    <t>SIERROZ A MONTCEL 2</t>
  </si>
  <si>
    <t>MONTCEL</t>
  </si>
  <si>
    <t>Réseau de référence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</si>
  <si>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</si>
  <si>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</si>
  <si>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</si>
  <si>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</si>
  <si>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</si>
  <si>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</si>
  <si>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</si>
  <si>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</si>
  <si>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</si>
  <si>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</si>
  <si>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</si>
  <si>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</si>
  <si>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</si>
  <si>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</si>
  <si>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</si>
  <si>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</si>
  <si>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</si>
  <si>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</si>
  <si>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</si>
  <si>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</si>
  <si>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</si>
  <si>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</si>
  <si>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</si>
  <si>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</si>
  <si>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</si>
  <si>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</si>
  <si>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</si>
  <si>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</si>
  <si>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</si>
  <si>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</si>
  <si>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</si>
  <si>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</si>
  <si>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</si>
  <si>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</si>
  <si>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</si>
  <si>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</si>
  <si>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</si>
  <si>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</si>
  <si>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</si>
  <si>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</si>
  <si>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</si>
  <si>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</si>
  <si>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</si>
  <si>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</si>
  <si>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</si>
  <si>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</si>
  <si>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</si>
  <si>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</si>
  <si>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</si>
  <si>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</si>
  <si>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</si>
  <si>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</si>
  <si>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</si>
  <si>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</si>
  <si>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</si>
  <si>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</si>
  <si>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</si>
  <si>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</si>
  <si>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</si>
  <si>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</si>
  <si>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</si>
  <si>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</si>
  <si>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</si>
  <si>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</si>
  <si>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</si>
  <si>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</si>
  <si>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</si>
  <si>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</si>
  <si>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</si>
  <si>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</si>
  <si>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</si>
  <si>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</si>
  <si>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</si>
  <si>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</si>
  <si>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</si>
  <si>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</si>
  <si>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</si>
  <si>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</si>
  <si>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</si>
  <si>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</si>
  <si>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</si>
  <si>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</si>
  <si>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</si>
  <si>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</si>
  <si>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</si>
  <si>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</si>
  <si>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</si>
  <si>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</si>
  <si>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</si>
  <si>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</si>
  <si>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</si>
  <si>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</si>
  <si>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</si>
  <si>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</si>
  <si>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</si>
  <si>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</si>
  <si>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</si>
  <si>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</si>
  <si>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</si>
  <si>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</si>
  <si>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</si>
  <si>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</si>
  <si>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</si>
  <si>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</si>
  <si>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</si>
  <si>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</si>
  <si>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</si>
  <si>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</si>
  <si>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</si>
  <si>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</si>
  <si>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Perlidae</t>
  </si>
  <si>
    <t>Perla</t>
  </si>
  <si>
    <t>Hydropsychidae</t>
  </si>
  <si>
    <t>Hydropsyche</t>
  </si>
  <si>
    <t>Odontocerum</t>
  </si>
  <si>
    <t>Philopotamidae</t>
  </si>
  <si>
    <t>Philopotamus</t>
  </si>
  <si>
    <t>Rhyacophila</t>
  </si>
  <si>
    <t>Sericostomatidae</t>
  </si>
  <si>
    <t>Sericostoma</t>
  </si>
  <si>
    <t>Baetidae</t>
  </si>
  <si>
    <t>Baetis</t>
  </si>
  <si>
    <t>Caenis</t>
  </si>
  <si>
    <t>Ephemera</t>
  </si>
  <si>
    <t>Ephemerella ignita</t>
  </si>
  <si>
    <t>Heptageniidae</t>
  </si>
  <si>
    <t>Ecdyonurus</t>
  </si>
  <si>
    <t>Epeorus</t>
  </si>
  <si>
    <t>Leptophlebiidae</t>
  </si>
  <si>
    <t>Habroleptoides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</si>
  <si>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</si>
  <si>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</si>
  <si>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</si>
  <si>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</si>
  <si>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</si>
  <si>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</si>
  <si>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</si>
  <si>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</si>
  <si>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Chironomidae</t>
  </si>
  <si>
    <t>Empididae</t>
  </si>
  <si>
    <t>Limoniidae</t>
  </si>
  <si>
    <t>Simuliidae</t>
  </si>
  <si>
    <t>Cordulegaster</t>
  </si>
  <si>
    <t>Gammaridae</t>
  </si>
  <si>
    <t>Gammarus</t>
  </si>
  <si>
    <t>HYDRACARIENS = Hydracarina</t>
  </si>
  <si>
    <t>présence</t>
  </si>
  <si>
    <t>Sphaeriidae</t>
  </si>
  <si>
    <t>Erpobdellidae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</si>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</sst>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6580822</v>
      </c>
      <c r="C23" s="46" t="s">
        <v>105</v>
      </c>
      <c r="D23" s="46" t="s">
        <v>106</v>
      </c>
      <c r="E23" s="46" t="s">
        <v>107</v>
      </c>
      <c r="F23" s="47">
        <v>73164</v>
      </c>
      <c r="G23" s="46"/>
      <c r="H23" s="46"/>
      <c r="I23" s="46">
        <v>649</v>
      </c>
      <c r="J23" s="46" t="s">
        <v>108</v>
      </c>
      <c r="K23" s="48"/>
      <c r="L23" s="48"/>
      <c r="M23" s="48"/>
      <c r="N23" s="48"/>
      <c r="O23" s="48">
        <v>5.8</v>
      </c>
      <c r="P23" s="48">
        <v>104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933733</v>
      </c>
      <c r="H24" s="53">
        <v>6517291</v>
      </c>
      <c r="K24" s="53">
        <v>933733.6622941506</v>
      </c>
      <c r="L24" s="53">
        <v>6517323.980758457</v>
      </c>
      <c r="M24" s="53">
        <v>933692.7574981131</v>
      </c>
      <c r="N24" s="53">
        <v>6517416.885163855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6580822</v>
      </c>
      <c r="B39" s="79" t="str">
        <f>C23</f>
        <v>SIERROZ</v>
      </c>
      <c r="C39" s="80" t="str">
        <f>D23</f>
        <v>SIERROZ A MONTCEL 2</v>
      </c>
      <c r="D39" s="81" t="s">
        <v>132</v>
      </c>
      <c r="E39" s="48">
        <v>2.5777777777777775</v>
      </c>
      <c r="F39" s="82" t="s">
        <v>133</v>
      </c>
      <c r="G39" s="83" t="s">
        <v>11</v>
      </c>
      <c r="H39" s="84"/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48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14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6580822</v>
      </c>
      <c r="B66" s="106" t="str">
        <f>D39</f>
        <v>23/08/2016</v>
      </c>
      <c r="C66" s="107" t="s">
        <v>177</v>
      </c>
      <c r="D66" s="108" t="s">
        <v>53</v>
      </c>
      <c r="E66" s="108" t="s">
        <v>12</v>
      </c>
      <c r="F66" s="109" t="s">
        <v>178</v>
      </c>
      <c r="G66" s="84"/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6580822</v>
      </c>
      <c r="B67" s="111" t="str">
        <f t="shared" si="0"/>
        <v>23/08/2016</v>
      </c>
      <c r="C67" s="107" t="s">
        <v>179</v>
      </c>
      <c r="D67" s="109" t="s">
        <v>53</v>
      </c>
      <c r="E67" s="109" t="s">
        <v>37</v>
      </c>
      <c r="F67" s="109" t="s">
        <v>178</v>
      </c>
      <c r="G67" s="84"/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6580822</v>
      </c>
      <c r="B68" s="111" t="str">
        <f t="shared" si="0"/>
        <v>23/08/2016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/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6580822</v>
      </c>
      <c r="B69" s="111" t="str">
        <f t="shared" si="0"/>
        <v>23/08/2016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/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6580822</v>
      </c>
      <c r="B70" s="111" t="str">
        <f t="shared" si="0"/>
        <v>23/08/2016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/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6580822</v>
      </c>
      <c r="B71" s="111" t="str">
        <f t="shared" si="0"/>
        <v>23/08/2016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/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6580822</v>
      </c>
      <c r="B72" s="111" t="str">
        <f t="shared" si="0"/>
        <v>23/08/2016</v>
      </c>
      <c r="C72" s="107" t="s">
        <v>185</v>
      </c>
      <c r="D72" s="109" t="s">
        <v>48</v>
      </c>
      <c r="E72" s="109" t="s">
        <v>12</v>
      </c>
      <c r="F72" s="109" t="s">
        <v>183</v>
      </c>
      <c r="G72" s="84"/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6580822</v>
      </c>
      <c r="B73" s="111" t="str">
        <f t="shared" si="0"/>
        <v>23/08/2016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/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6580822</v>
      </c>
      <c r="B74" s="111" t="str">
        <f t="shared" si="0"/>
        <v>23/08/2016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/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6580822</v>
      </c>
      <c r="B75" s="111" t="str">
        <f t="shared" si="0"/>
        <v>23/08/2016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/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6580822</v>
      </c>
      <c r="B76" s="111" t="str">
        <f t="shared" si="0"/>
        <v>23/08/2016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/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6580822</v>
      </c>
      <c r="B77" s="111" t="str">
        <f t="shared" si="0"/>
        <v>23/08/2016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/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6580822</v>
      </c>
      <c r="B88" s="118" t="str">
        <f>B66</f>
        <v>23/08/2016</v>
      </c>
      <c r="C88" s="84" t="s">
        <v>215</v>
      </c>
      <c r="D88" s="84">
        <v>69</v>
      </c>
      <c r="E88" s="84">
        <v>12</v>
      </c>
      <c r="F88" s="84">
        <v>9</v>
      </c>
      <c r="G88" s="84">
        <v>19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6580822</v>
      </c>
      <c r="B89" s="111" t="str">
        <f t="shared" si="1"/>
        <v>23/08/2016</v>
      </c>
      <c r="C89" s="84" t="s">
        <v>216</v>
      </c>
      <c r="D89" s="84">
        <v>20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6580822</v>
      </c>
      <c r="B90" s="111" t="str">
        <f t="shared" si="1"/>
        <v>23/08/2016</v>
      </c>
      <c r="C90" s="84" t="s">
        <v>217</v>
      </c>
      <c r="D90" s="84">
        <v>26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6580822</v>
      </c>
      <c r="B91" s="111" t="str">
        <f t="shared" si="1"/>
        <v>23/08/2016</v>
      </c>
      <c r="C91" s="84" t="s">
        <v>218</v>
      </c>
      <c r="D91" s="84">
        <v>46</v>
      </c>
      <c r="E91" s="84">
        <v>1</v>
      </c>
      <c r="F91" s="84">
        <v>10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6580822</v>
      </c>
      <c r="B92" s="111" t="str">
        <f t="shared" si="1"/>
        <v>23/08/2016</v>
      </c>
      <c r="C92" s="84" t="s">
        <v>219</v>
      </c>
      <c r="D92" s="84">
        <v>155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6580822</v>
      </c>
      <c r="B93" s="111" t="str">
        <f t="shared" si="1"/>
        <v>23/08/2016</v>
      </c>
      <c r="C93" s="84" t="s">
        <v>220</v>
      </c>
      <c r="D93" s="84">
        <v>164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6580822</v>
      </c>
      <c r="B94" s="111" t="str">
        <f t="shared" si="1"/>
        <v>23/08/2016</v>
      </c>
      <c r="C94" s="84" t="s">
        <v>221</v>
      </c>
      <c r="D94" s="84">
        <v>211</v>
      </c>
      <c r="E94" s="84"/>
      <c r="F94" s="84">
        <v>7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6580822</v>
      </c>
      <c r="B95" s="111" t="str">
        <f t="shared" si="1"/>
        <v>23/08/2016</v>
      </c>
      <c r="C95" s="84" t="s">
        <v>222</v>
      </c>
      <c r="D95" s="84">
        <v>212</v>
      </c>
      <c r="E95" s="84"/>
      <c r="F95" s="84">
        <v>6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6580822</v>
      </c>
      <c r="B96" s="111" t="str">
        <f t="shared" si="1"/>
        <v>23/08/2016</v>
      </c>
      <c r="C96" s="84" t="s">
        <v>223</v>
      </c>
      <c r="D96" s="84">
        <v>339</v>
      </c>
      <c r="E96" s="84">
        <v>7</v>
      </c>
      <c r="F96" s="84">
        <v>5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6580822</v>
      </c>
      <c r="B97" s="111" t="str">
        <f t="shared" si="1"/>
        <v>23/08/2016</v>
      </c>
      <c r="C97" s="84" t="s">
        <v>224</v>
      </c>
      <c r="D97" s="84">
        <v>206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6580822</v>
      </c>
      <c r="B98" s="111" t="str">
        <f t="shared" si="1"/>
        <v>23/08/2016</v>
      </c>
      <c r="C98" s="84" t="s">
        <v>225</v>
      </c>
      <c r="D98" s="84">
        <v>209</v>
      </c>
      <c r="E98" s="84">
        <v>1</v>
      </c>
      <c r="F98" s="84">
        <v>10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6580822</v>
      </c>
      <c r="B99" s="111" t="str">
        <f t="shared" si="1"/>
        <v>23/08/2016</v>
      </c>
      <c r="C99" s="84" t="s">
        <v>226</v>
      </c>
      <c r="D99" s="84">
        <v>183</v>
      </c>
      <c r="E99" s="84"/>
      <c r="F99" s="84">
        <v>6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6580822</v>
      </c>
      <c r="B100" s="111" t="str">
        <f t="shared" si="1"/>
        <v>23/08/2016</v>
      </c>
      <c r="C100" s="84" t="s">
        <v>227</v>
      </c>
      <c r="D100" s="84">
        <v>321</v>
      </c>
      <c r="E100" s="84">
        <v>1</v>
      </c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6580822</v>
      </c>
      <c r="B101" s="111" t="str">
        <f t="shared" si="1"/>
        <v>23/08/2016</v>
      </c>
      <c r="C101" s="84" t="s">
        <v>228</v>
      </c>
      <c r="D101" s="84">
        <v>322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6580822</v>
      </c>
      <c r="B102" s="111" t="str">
        <f t="shared" si="1"/>
        <v>23/08/2016</v>
      </c>
      <c r="C102" s="84" t="s">
        <v>229</v>
      </c>
      <c r="D102" s="84">
        <v>363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6580822</v>
      </c>
      <c r="B103" s="111" t="str">
        <f t="shared" si="1"/>
        <v>23/08/2016</v>
      </c>
      <c r="C103" s="84" t="s">
        <v>230</v>
      </c>
      <c r="D103" s="84">
        <v>364</v>
      </c>
      <c r="E103" s="84">
        <v>20</v>
      </c>
      <c r="F103" s="84">
        <v>96</v>
      </c>
      <c r="G103" s="84">
        <v>200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6580822</v>
      </c>
      <c r="B104" s="111" t="str">
        <f t="shared" si="1"/>
        <v>23/08/2016</v>
      </c>
      <c r="C104" s="84" t="s">
        <v>231</v>
      </c>
      <c r="D104" s="84">
        <v>457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6580822</v>
      </c>
      <c r="B105" s="111" t="str">
        <f t="shared" si="1"/>
        <v>23/08/2016</v>
      </c>
      <c r="C105" s="84" t="s">
        <v>232</v>
      </c>
      <c r="D105" s="84">
        <v>502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6580822</v>
      </c>
      <c r="B106" s="111" t="str">
        <f t="shared" si="1"/>
        <v>23/08/2016</v>
      </c>
      <c r="C106" s="84" t="s">
        <v>233</v>
      </c>
      <c r="D106" s="84">
        <v>451</v>
      </c>
      <c r="E106" s="84">
        <v>1</v>
      </c>
      <c r="F106" s="84"/>
      <c r="G106" s="84">
        <v>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6580822</v>
      </c>
      <c r="B107" s="111" t="str">
        <f t="shared" si="1"/>
        <v>23/08/2016</v>
      </c>
      <c r="C107" s="84" t="s">
        <v>234</v>
      </c>
      <c r="D107" s="84">
        <v>399</v>
      </c>
      <c r="E107" s="84"/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6580822</v>
      </c>
      <c r="B108" s="111" t="str">
        <f t="shared" si="1"/>
        <v>23/08/2016</v>
      </c>
      <c r="C108" s="84" t="s">
        <v>235</v>
      </c>
      <c r="D108" s="84">
        <v>421</v>
      </c>
      <c r="E108" s="84">
        <v>13</v>
      </c>
      <c r="F108" s="84">
        <v>67</v>
      </c>
      <c r="G108" s="84">
        <v>107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6580822</v>
      </c>
      <c r="B109" s="111" t="str">
        <f t="shared" si="2"/>
        <v>23/08/2016</v>
      </c>
      <c r="C109" s="84" t="s">
        <v>236</v>
      </c>
      <c r="D109" s="84">
        <v>400</v>
      </c>
      <c r="E109" s="84"/>
      <c r="F109" s="84"/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6580822</v>
      </c>
      <c r="B110" s="111" t="str">
        <f t="shared" si="2"/>
        <v>23/08/2016</v>
      </c>
      <c r="C110" s="84" t="s">
        <v>237</v>
      </c>
      <c r="D110" s="84">
        <v>473</v>
      </c>
      <c r="E110" s="84">
        <v>12</v>
      </c>
      <c r="F110" s="84">
        <v>9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6580822</v>
      </c>
      <c r="B111" s="111" t="str">
        <f t="shared" si="2"/>
        <v>23/08/2016</v>
      </c>
      <c r="C111" s="84" t="s">
        <v>238</v>
      </c>
      <c r="D111" s="84">
        <v>485</v>
      </c>
      <c r="E111" s="84"/>
      <c r="F111" s="84">
        <v>5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6580822</v>
      </c>
      <c r="B112" s="111" t="str">
        <f t="shared" si="2"/>
        <v>23/08/2016</v>
      </c>
      <c r="C112" s="84" t="s">
        <v>239</v>
      </c>
      <c r="D112" s="84">
        <v>2393</v>
      </c>
      <c r="E112" s="84">
        <v>4</v>
      </c>
      <c r="F112" s="84">
        <v>6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6580822</v>
      </c>
      <c r="B113" s="111" t="str">
        <f t="shared" si="2"/>
        <v>23/08/2016</v>
      </c>
      <c r="C113" s="84" t="s">
        <v>240</v>
      </c>
      <c r="D113" s="84">
        <v>618</v>
      </c>
      <c r="E113" s="84">
        <v>5</v>
      </c>
      <c r="F113" s="84">
        <v>10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6580822</v>
      </c>
      <c r="B114" s="111" t="str">
        <f t="shared" si="2"/>
        <v>23/08/2016</v>
      </c>
      <c r="C114" s="84" t="s">
        <v>241</v>
      </c>
      <c r="D114" s="84">
        <v>619</v>
      </c>
      <c r="E114" s="84">
        <v>9</v>
      </c>
      <c r="F114" s="84">
        <v>1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6580822</v>
      </c>
      <c r="B115" s="111" t="str">
        <f t="shared" si="2"/>
        <v>23/08/2016</v>
      </c>
      <c r="C115" s="84" t="s">
        <v>242</v>
      </c>
      <c r="D115" s="84">
        <v>623</v>
      </c>
      <c r="E115" s="84">
        <v>2</v>
      </c>
      <c r="F115" s="84">
        <v>2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6580822</v>
      </c>
      <c r="B116" s="111" t="str">
        <f t="shared" si="2"/>
        <v>23/08/2016</v>
      </c>
      <c r="C116" s="84" t="s">
        <v>243</v>
      </c>
      <c r="D116" s="84">
        <v>625</v>
      </c>
      <c r="E116" s="84">
        <v>1</v>
      </c>
      <c r="F116" s="84">
        <v>4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6580822</v>
      </c>
      <c r="B117" s="111" t="str">
        <f t="shared" si="2"/>
        <v>23/08/2016</v>
      </c>
      <c r="C117" s="84" t="s">
        <v>244</v>
      </c>
      <c r="D117" s="84">
        <v>637</v>
      </c>
      <c r="E117" s="84">
        <v>30</v>
      </c>
      <c r="F117" s="84">
        <v>13</v>
      </c>
      <c r="G117" s="84">
        <v>20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6580822</v>
      </c>
      <c r="B118" s="111" t="str">
        <f t="shared" si="2"/>
        <v>23/08/2016</v>
      </c>
      <c r="C118" s="84" t="s">
        <v>245</v>
      </c>
      <c r="D118" s="84">
        <v>608</v>
      </c>
      <c r="E118" s="84">
        <v>57</v>
      </c>
      <c r="F118" s="84">
        <v>31</v>
      </c>
      <c r="G118" s="84">
        <v>80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6580822</v>
      </c>
      <c r="B119" s="111" t="str">
        <f t="shared" si="2"/>
        <v>23/08/2016</v>
      </c>
      <c r="C119" s="84" t="s">
        <v>246</v>
      </c>
      <c r="D119" s="84">
        <v>838</v>
      </c>
      <c r="E119" s="84">
        <v>34</v>
      </c>
      <c r="F119" s="84">
        <v>30</v>
      </c>
      <c r="G119" s="84">
        <v>55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6580822</v>
      </c>
      <c r="B120" s="111" t="str">
        <f t="shared" si="2"/>
        <v>23/08/2016</v>
      </c>
      <c r="C120" s="84" t="s">
        <v>247</v>
      </c>
      <c r="D120" s="84">
        <v>807</v>
      </c>
      <c r="E120" s="84">
        <v>32</v>
      </c>
      <c r="F120" s="84">
        <v>32</v>
      </c>
      <c r="G120" s="84">
        <v>96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6580822</v>
      </c>
      <c r="B121" s="111" t="str">
        <f t="shared" si="2"/>
        <v>23/08/2016</v>
      </c>
      <c r="C121" s="84" t="s">
        <v>248</v>
      </c>
      <c r="D121" s="84">
        <v>831</v>
      </c>
      <c r="E121" s="84">
        <v>9</v>
      </c>
      <c r="F121" s="84"/>
      <c r="G121" s="84">
        <v>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6580822</v>
      </c>
      <c r="B122" s="111" t="str">
        <f t="shared" si="2"/>
        <v>23/08/2016</v>
      </c>
      <c r="C122" s="84" t="s">
        <v>249</v>
      </c>
      <c r="D122" s="84">
        <v>757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6580822</v>
      </c>
      <c r="B123" s="111" t="str">
        <f t="shared" si="2"/>
        <v>23/08/2016</v>
      </c>
      <c r="C123" s="84" t="s">
        <v>250</v>
      </c>
      <c r="D123" s="84">
        <v>801</v>
      </c>
      <c r="E123" s="84">
        <v>4</v>
      </c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6580822</v>
      </c>
      <c r="B124" s="111" t="str">
        <f t="shared" si="2"/>
        <v>23/08/2016</v>
      </c>
      <c r="C124" s="84" t="s">
        <v>251</v>
      </c>
      <c r="D124" s="84">
        <v>687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6580822</v>
      </c>
      <c r="B125" s="111" t="str">
        <f t="shared" si="2"/>
        <v>23/08/2016</v>
      </c>
      <c r="C125" s="84" t="s">
        <v>252</v>
      </c>
      <c r="D125" s="84">
        <v>887</v>
      </c>
      <c r="E125" s="84">
        <v>2</v>
      </c>
      <c r="F125" s="84"/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6580822</v>
      </c>
      <c r="B126" s="111" t="str">
        <f t="shared" si="2"/>
        <v>23/08/2016</v>
      </c>
      <c r="C126" s="84" t="s">
        <v>253</v>
      </c>
      <c r="D126" s="84">
        <v>892</v>
      </c>
      <c r="E126" s="84">
        <v>16</v>
      </c>
      <c r="F126" s="84">
        <v>4</v>
      </c>
      <c r="G126" s="84">
        <v>10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6580822</v>
      </c>
      <c r="B127" s="111" t="str">
        <f t="shared" si="2"/>
        <v>23/08/2016</v>
      </c>
      <c r="C127" s="84" t="s">
        <v>254</v>
      </c>
      <c r="D127" s="84">
        <v>906</v>
      </c>
      <c r="E127" s="84" t="s">
        <v>255</v>
      </c>
      <c r="F127" s="84" t="s">
        <v>255</v>
      </c>
      <c r="G127" s="84" t="s">
        <v>255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6580822</v>
      </c>
      <c r="B128" s="111" t="str">
        <f t="shared" si="2"/>
        <v>23/08/2016</v>
      </c>
      <c r="C128" s="84" t="s">
        <v>256</v>
      </c>
      <c r="D128" s="84">
        <v>1042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6580822</v>
      </c>
      <c r="B129" s="111" t="str">
        <f t="shared" si="3"/>
        <v>23/08/2016</v>
      </c>
      <c r="C129" s="84" t="s">
        <v>257</v>
      </c>
      <c r="D129" s="84">
        <v>928</v>
      </c>
      <c r="E129" s="84"/>
      <c r="F129" s="84">
        <v>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6580822</v>
      </c>
      <c r="B130" s="111" t="str">
        <f t="shared" si="3"/>
        <v>23/08/2016</v>
      </c>
      <c r="C130" s="84" t="s">
        <v>258</v>
      </c>
      <c r="D130" s="84">
        <v>933</v>
      </c>
      <c r="E130" s="84">
        <v>136</v>
      </c>
      <c r="F130" s="84">
        <v>44</v>
      </c>
      <c r="G130" s="84">
        <v>104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6580822</v>
      </c>
      <c r="B131" s="111" t="str">
        <f t="shared" si="3"/>
        <v>23/08/2016</v>
      </c>
      <c r="C131" s="84" t="s">
        <v>259</v>
      </c>
      <c r="D131" s="84">
        <v>1055</v>
      </c>
      <c r="E131" s="84"/>
      <c r="F131" s="84">
        <v>1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6580822</v>
      </c>
      <c r="B132" s="111" t="str">
        <f t="shared" si="3"/>
        <v>23/08/2016</v>
      </c>
      <c r="C132" s="84" t="s">
        <v>260</v>
      </c>
      <c r="D132" s="84">
        <v>1061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6580822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6580822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6580822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6580822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6580822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6580822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6580822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6580822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6580822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6580822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6580822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6580822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6580822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6580822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6580822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6580822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6580822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6580822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6580822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6580822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6580822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6580822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6580822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6580822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6580822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6580822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6580822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6580822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6580822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6580822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6580822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6580822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6580822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6580822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6580822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6580822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6580822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6580822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6580822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6580822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6580822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6580822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6580822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6580822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6580822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6580822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6580822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6580822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6580822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6580822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6580822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6580822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6580822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6580822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6580822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6580822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6580822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6580822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6580822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6580822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6580822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6580822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6580822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6580822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6580822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6580822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6580822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6580822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6580822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6580822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6580822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6580822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6580822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6580822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6580822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6580822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6580822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6580822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6580822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6580822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6580822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6580822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6580822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6580822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6580822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6580822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6580822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6580822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6580822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6580822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6580822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6580822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6580822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6580822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6580822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6580822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6580822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6580822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6580822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6580822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6580822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6580822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6580822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6580822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6580822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6580822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6580822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6580822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6580822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6580822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6580822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2017-03-28T14:13:20Z</dcterms:created>
  <dcterms:modified xsi:type="dcterms:W3CDTF">2017-03-28T14:13:21Z</dcterms:modified>
  <cp:category/>
  <cp:version/>
  <cp:contentType/>
  <cp:contentStatus/>
</cp:coreProperties>
</file>