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<sst xmlns="http://schemas.openxmlformats.org/spreadsheetml/2006/main" count="1005" uniqueCount="352">
  <si>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</si>
  <si>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</si>
  <si>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</si>
  <si>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</si>
  <si>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</si>
  <si>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</si>
  <si>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</si>
  <si>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</si>
  <si>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</si>
  <si>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</si>
  <si>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</si>
  <si>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</si>
  <si>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</si>
  <si>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</si>
  <si>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</si>
  <si>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</si>
  <si>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</si>
  <si>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</si>
  <si>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</si>
  <si>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</si>
  <si>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</si>
  <si>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</si>
  <si>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</si>
  <si>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</si>
  <si>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</si>
  <si>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</si>
  <si>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</si>
  <si>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</si>
  <si>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</si>
  <si>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</si>
  <si>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</si>
  <si>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</si>
  <si>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</si>
  <si>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</si>
  <si>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</si>
  <si>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</si>
  <si>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</si>
  <si>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</si>
  <si>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</si>
  <si>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</si>
  <si>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</si>
  <si>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</si>
  <si>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</si>
  <si>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</si>
  <si>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</si>
  <si>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</si>
  <si>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</si>
  <si>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</si>
  <si>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</si>
  <si>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</si>
  <si>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</si>
  <si>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</si>
  <si>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</si>
  <si>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</si>
  <si>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</si>
  <si>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06580839</t>
  </si>
  <si>
    <t>FURON</t>
  </si>
  <si>
    <t>FURON A ENGINS 1</t>
  </si>
  <si>
    <t>ENGINS</t>
  </si>
  <si>
    <t>Réseau de contrôle et surveillance</t>
  </si>
  <si>
    <t>facultatif #</t>
  </si>
  <si>
    <t>CODE_OPERATION</t>
  </si>
  <si>
    <t>TYPO_NATIONALE</t>
  </si>
  <si>
    <t>02/08/2018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</si>
  <si>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</si>
  <si>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</si>
  <si>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</si>
  <si>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</si>
  <si>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</si>
  <si>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</si>
  <si>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</si>
  <si>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</si>
  <si>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</si>
  <si>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</si>
  <si>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</si>
  <si>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</si>
  <si>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</si>
  <si>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</si>
  <si>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</si>
  <si>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</si>
  <si>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</si>
  <si>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</si>
  <si>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</si>
  <si>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</si>
  <si>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</si>
  <si>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</si>
  <si>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</si>
  <si>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</si>
  <si>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</si>
  <si>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</si>
  <si>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</si>
  <si>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</si>
  <si>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</si>
  <si>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</si>
  <si>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</si>
  <si>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</si>
  <si>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</si>
  <si>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</si>
  <si>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</si>
  <si>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</si>
  <si>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</si>
  <si>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</si>
  <si>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</si>
  <si>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</si>
  <si>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</si>
  <si>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</si>
  <si>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</si>
  <si>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</si>
  <si>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</si>
  <si>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</si>
  <si>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</si>
  <si>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</si>
  <si>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</si>
  <si>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</si>
  <si>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</si>
  <si>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</si>
  <si>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</si>
  <si>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</si>
  <si>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</si>
  <si>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</si>
  <si>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</si>
  <si>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</si>
  <si>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</si>
  <si>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</si>
  <si>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</si>
  <si>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</si>
  <si>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</si>
  <si>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</si>
  <si>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</si>
  <si>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</si>
  <si>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</si>
  <si>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</si>
  <si>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</si>
  <si>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</si>
  <si>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</si>
  <si>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</si>
  <si>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</si>
  <si>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</si>
  <si>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</si>
  <si>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</si>
  <si>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</si>
  <si>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</si>
  <si>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</si>
  <si>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</si>
  <si>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</si>
  <si>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</si>
  <si>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</si>
  <si>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</si>
  <si>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</si>
  <si>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</si>
  <si>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</si>
  <si>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</si>
  <si>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</si>
  <si>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</si>
  <si>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</si>
  <si>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</si>
  <si>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</si>
  <si>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</si>
  <si>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</si>
  <si>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</si>
  <si>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</si>
  <si>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</si>
  <si>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</si>
  <si>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</si>
  <si>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</si>
  <si>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</si>
  <si>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</si>
  <si>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</si>
  <si>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</si>
  <si>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</si>
  <si>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</si>
  <si>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</si>
  <si>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</si>
  <si>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</si>
  <si>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</si>
  <si>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</si>
  <si>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Dinocras</t>
  </si>
  <si>
    <t>156</t>
  </si>
  <si>
    <t>Perlodidae</t>
  </si>
  <si>
    <t>127</t>
  </si>
  <si>
    <t>Dictyogenus</t>
  </si>
  <si>
    <t>132</t>
  </si>
  <si>
    <t>Hydropsychidae</t>
  </si>
  <si>
    <t>211</t>
  </si>
  <si>
    <t>Hydropsyche</t>
  </si>
  <si>
    <t>212</t>
  </si>
  <si>
    <t>sF. Limnephilinae</t>
  </si>
  <si>
    <t>3163</t>
  </si>
  <si>
    <t>Odontocerum</t>
  </si>
  <si>
    <t>339</t>
  </si>
  <si>
    <t>Philopotamus</t>
  </si>
  <si>
    <t>209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</si>
  <si>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</si>
  <si>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</si>
  <si>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</si>
  <si>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</si>
  <si>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</si>
  <si>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</si>
  <si>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</si>
  <si>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</si>
  <si>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</si>
  <si>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</si>
  <si>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</si>
  <si>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</si>
  <si>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</si>
  <si>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</si>
  <si>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</si>
  <si>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</si>
  <si>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</si>
  <si>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</si>
  <si>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Habroleptoides</t>
  </si>
  <si>
    <t>485</t>
  </si>
  <si>
    <t>Veliidae</t>
  </si>
  <si>
    <t>743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</si>
  <si>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</si>
  <si>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</si>
  <si>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</si>
  <si>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</si>
  <si>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</si>
  <si>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</si>
  <si>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</si>
  <si>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</si>
  <si>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</si>
  <si>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</si>
  <si>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</si>
  <si>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</si>
  <si>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Elodes</t>
  </si>
  <si>
    <t>636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</si>
  <si>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</si>
  <si>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</si>
  <si>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</si>
  <si>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</si>
  <si>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</si>
  <si>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</si>
  <si>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</si>
  <si>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</si>
  <si>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</si>
  <si>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</si>
  <si>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</si>
  <si>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</si>
  <si>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</si>
  <si>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</si>
  <si>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</si>
  <si>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</si>
  <si>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</si>
  <si>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</si>
  <si>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</si>
  <si>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</si>
  <si>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</si>
  <si>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</si>
  <si>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</si>
  <si>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</si>
  <si>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</si>
  <si>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</si>
  <si>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</si>
  <si>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</si>
  <si>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</si>
  <si>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</si>
  <si>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</si>
  <si>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</si>
  <si>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</si>
  <si>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Lymnaeidae</t>
  </si>
  <si>
    <t>998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</si>
  <si>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</si>
  <si>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</si>
  <si>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</si>
  <si>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</si>
  <si>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</si>
  <si>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</si>
  <si>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</si>
  <si>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</si>
  <si>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</si>
  <si>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</si>
  <si>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</si>
  <si>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</si>
  <si>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FUREN_2018-08-02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</si>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</sst>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B5E6-754F-458E-B179-11D9FED8885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276</v>
      </c>
      <c r="B1" s="155"/>
      <c r="C1" s="156"/>
      <c r="D1" s="156"/>
      <c r="E1" s="156"/>
      <c r="F1" s="156"/>
      <c r="G1" s="156"/>
      <c r="H1" s="156"/>
      <c r="I1" s="157" t="s">
        <v>277</v>
      </c>
      <c r="J1" s="158" t="s">
        <v>276</v>
      </c>
      <c r="K1" s="159"/>
      <c r="L1" s="156"/>
      <c r="M1" s="156"/>
      <c r="N1" s="156"/>
      <c r="O1" s="156"/>
      <c r="P1" s="160"/>
      <c r="Q1" s="161"/>
      <c r="R1" s="157" t="s">
        <v>278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279</v>
      </c>
      <c r="D5" s="172" t="s">
        <v>21</v>
      </c>
      <c r="E5" s="171" t="s">
        <v>280</v>
      </c>
      <c r="F5" s="173" t="s">
        <v>281</v>
      </c>
      <c r="G5" s="171" t="s">
        <v>282</v>
      </c>
      <c r="H5" s="173" t="s">
        <v>283</v>
      </c>
      <c r="I5" s="174"/>
      <c r="J5" s="175" t="s">
        <v>114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6580839</v>
      </c>
      <c r="B6" s="180" t="s">
        <v>56</v>
      </c>
      <c r="C6" s="180" t="s">
        <v>57</v>
      </c>
      <c r="D6" s="181" t="s">
        <v>63</v>
      </c>
      <c r="E6" s="180">
        <v>905484.9517417878</v>
      </c>
      <c r="F6" s="180">
        <v>6456170.585138347</v>
      </c>
      <c r="G6" s="180">
        <v>905565.6832655477</v>
      </c>
      <c r="H6" s="182">
        <v>6456201.041822837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284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116</v>
      </c>
      <c r="K9" s="202" t="s">
        <v>284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285</v>
      </c>
      <c r="F10" s="206"/>
      <c r="G10" s="207"/>
      <c r="H10" s="169"/>
      <c r="I10" s="169"/>
      <c r="J10" s="201" t="s">
        <v>286</v>
      </c>
      <c r="K10" s="202" t="s">
        <v>287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121</v>
      </c>
      <c r="K11" s="202" t="s">
        <v>122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288</v>
      </c>
      <c r="C12" s="212">
        <v>9</v>
      </c>
      <c r="D12" s="169"/>
      <c r="E12" s="208"/>
      <c r="F12" s="209"/>
      <c r="G12" s="210"/>
      <c r="H12" s="169"/>
      <c r="I12" s="169"/>
      <c r="J12" s="201" t="s">
        <v>126</v>
      </c>
      <c r="K12" s="202" t="s">
        <v>127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289</v>
      </c>
      <c r="C13" s="215">
        <v>100</v>
      </c>
      <c r="D13" s="169"/>
      <c r="E13" s="208"/>
      <c r="F13" s="209"/>
      <c r="G13" s="210"/>
      <c r="H13" s="169"/>
      <c r="I13" s="169"/>
      <c r="J13" s="201" t="s">
        <v>131</v>
      </c>
      <c r="K13" s="202" t="s">
        <v>132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290</v>
      </c>
      <c r="C14" s="215">
        <v>6.783333333333332</v>
      </c>
      <c r="D14" s="169"/>
      <c r="E14" s="216"/>
      <c r="F14" s="217"/>
      <c r="G14" s="218"/>
      <c r="H14" s="169"/>
      <c r="I14" s="169"/>
      <c r="J14" s="201" t="s">
        <v>136</v>
      </c>
      <c r="K14" s="202" t="s">
        <v>137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291</v>
      </c>
      <c r="C15" s="220">
        <f>C13*C14</f>
        <v>678.3333333333333</v>
      </c>
      <c r="D15" s="169"/>
      <c r="E15" s="221"/>
      <c r="F15" s="221"/>
      <c r="G15" s="221"/>
      <c r="H15" s="169"/>
      <c r="I15" s="169"/>
      <c r="J15" s="222" t="s">
        <v>141</v>
      </c>
      <c r="K15" s="223" t="s">
        <v>142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292</v>
      </c>
      <c r="C16" s="229">
        <f>+C15*0.05</f>
        <v>33.916666666666664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293</v>
      </c>
      <c r="K18" s="235" t="s">
        <v>83</v>
      </c>
      <c r="L18" s="236" t="s">
        <v>116</v>
      </c>
      <c r="M18" s="236" t="s">
        <v>286</v>
      </c>
      <c r="N18" s="236" t="s">
        <v>121</v>
      </c>
      <c r="O18" s="236" t="s">
        <v>126</v>
      </c>
      <c r="P18" s="236" t="s">
        <v>131</v>
      </c>
      <c r="Q18" s="236" t="s">
        <v>136</v>
      </c>
      <c r="R18" s="237" t="s">
        <v>141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145</v>
      </c>
      <c r="K19" s="232" t="s">
        <v>86</v>
      </c>
      <c r="L19" s="232" t="s">
        <v>134</v>
      </c>
      <c r="M19" s="232" t="s">
        <v>146</v>
      </c>
      <c r="N19" s="239">
        <v>10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147</v>
      </c>
      <c r="K20" s="232" t="s">
        <v>92</v>
      </c>
      <c r="L20" s="232" t="s">
        <v>124</v>
      </c>
      <c r="M20" s="232" t="s">
        <v>146</v>
      </c>
      <c r="N20" s="239">
        <v>50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148</v>
      </c>
      <c r="K21" s="232" t="s">
        <v>94</v>
      </c>
      <c r="L21" s="232" t="s">
        <v>129</v>
      </c>
      <c r="M21" s="232" t="s">
        <v>146</v>
      </c>
      <c r="N21" s="239">
        <v>10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149</v>
      </c>
      <c r="K22" s="232" t="s">
        <v>101</v>
      </c>
      <c r="L22" s="232" t="s">
        <v>129</v>
      </c>
      <c r="M22" s="232" t="s">
        <v>146</v>
      </c>
      <c r="N22" s="239">
        <v>10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294</v>
      </c>
      <c r="D23" s="198"/>
      <c r="E23" s="198"/>
      <c r="F23" s="245"/>
      <c r="J23" s="241" t="s">
        <v>66</v>
      </c>
      <c r="K23" s="232" t="s">
        <v>96</v>
      </c>
      <c r="L23" s="232" t="s">
        <v>134</v>
      </c>
      <c r="M23" s="232" t="s">
        <v>150</v>
      </c>
      <c r="N23" s="239">
        <v>10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96</v>
      </c>
      <c r="L24" s="232" t="s">
        <v>129</v>
      </c>
      <c r="M24" s="232" t="s">
        <v>150</v>
      </c>
      <c r="N24" s="239">
        <v>10</v>
      </c>
      <c r="O24" s="239"/>
      <c r="P24" s="239"/>
      <c r="Q24" s="239"/>
      <c r="R24" s="240"/>
      <c r="S24" s="160"/>
    </row>
    <row r="25" spans="1:19" ht="14.25" customHeight="1">
      <c r="A25" s="246" t="s">
        <v>295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99</v>
      </c>
      <c r="L25" s="232" t="s">
        <v>134</v>
      </c>
      <c r="M25" s="232" t="s">
        <v>150</v>
      </c>
      <c r="N25" s="239">
        <v>20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296</v>
      </c>
      <c r="D26" s="202"/>
      <c r="E26" s="202"/>
      <c r="F26" s="248"/>
      <c r="J26" s="241" t="s">
        <v>154</v>
      </c>
      <c r="K26" s="232" t="s">
        <v>112</v>
      </c>
      <c r="L26" s="232" t="s">
        <v>134</v>
      </c>
      <c r="M26" s="232" t="s">
        <v>150</v>
      </c>
      <c r="N26" s="239">
        <v>5</v>
      </c>
      <c r="O26" s="239"/>
      <c r="P26" s="239"/>
      <c r="Q26" s="239"/>
      <c r="R26" s="240"/>
      <c r="S26" s="160"/>
    </row>
    <row r="27" spans="1:19" ht="14.25" customHeight="1">
      <c r="A27" s="246" t="s">
        <v>280</v>
      </c>
      <c r="B27" s="247"/>
      <c r="C27" s="189" t="s">
        <v>297</v>
      </c>
      <c r="D27" s="189"/>
      <c r="E27" s="189"/>
      <c r="F27" s="248"/>
      <c r="J27" s="241" t="s">
        <v>155</v>
      </c>
      <c r="K27" s="232" t="s">
        <v>96</v>
      </c>
      <c r="L27" s="232" t="s">
        <v>124</v>
      </c>
      <c r="M27" s="232" t="s">
        <v>156</v>
      </c>
      <c r="N27" s="239">
        <v>5</v>
      </c>
      <c r="O27" s="239"/>
      <c r="P27" s="239"/>
      <c r="Q27" s="239"/>
      <c r="R27" s="240"/>
      <c r="S27" s="160"/>
    </row>
    <row r="28" spans="1:19" ht="14.25" customHeight="1">
      <c r="A28" s="246" t="s">
        <v>281</v>
      </c>
      <c r="B28" s="247"/>
      <c r="C28" s="189" t="s">
        <v>298</v>
      </c>
      <c r="D28" s="189"/>
      <c r="E28" s="189"/>
      <c r="F28" s="248"/>
      <c r="J28" s="241" t="s">
        <v>157</v>
      </c>
      <c r="K28" s="232" t="s">
        <v>96</v>
      </c>
      <c r="L28" s="232" t="s">
        <v>134</v>
      </c>
      <c r="M28" s="232" t="s">
        <v>156</v>
      </c>
      <c r="N28" s="239">
        <v>15</v>
      </c>
      <c r="O28" s="239"/>
      <c r="P28" s="239"/>
      <c r="Q28" s="239"/>
      <c r="R28" s="240"/>
      <c r="S28" s="160"/>
    </row>
    <row r="29" spans="1:18" ht="14.25" customHeight="1">
      <c r="A29" s="246" t="s">
        <v>282</v>
      </c>
      <c r="B29" s="247"/>
      <c r="C29" s="189" t="s">
        <v>299</v>
      </c>
      <c r="D29" s="189"/>
      <c r="E29" s="189"/>
      <c r="F29" s="248"/>
      <c r="J29" s="241" t="s">
        <v>158</v>
      </c>
      <c r="K29" s="232" t="s">
        <v>96</v>
      </c>
      <c r="L29" s="232" t="s">
        <v>129</v>
      </c>
      <c r="M29" s="232" t="s">
        <v>156</v>
      </c>
      <c r="N29" s="239">
        <v>25</v>
      </c>
      <c r="O29" s="239"/>
      <c r="P29" s="239"/>
      <c r="Q29" s="239"/>
      <c r="R29" s="240"/>
    </row>
    <row r="30" spans="1:18" ht="14.25" customHeight="1">
      <c r="A30" s="246" t="s">
        <v>283</v>
      </c>
      <c r="B30" s="247"/>
      <c r="C30" s="189" t="s">
        <v>300</v>
      </c>
      <c r="D30" s="189"/>
      <c r="E30" s="189"/>
      <c r="F30" s="248"/>
      <c r="J30" s="249" t="s">
        <v>159</v>
      </c>
      <c r="K30" s="250" t="s">
        <v>112</v>
      </c>
      <c r="L30" s="250" t="s">
        <v>129</v>
      </c>
      <c r="M30" s="250" t="s">
        <v>156</v>
      </c>
      <c r="N30" s="251">
        <v>5</v>
      </c>
      <c r="O30" s="251"/>
      <c r="P30" s="251"/>
      <c r="Q30" s="251"/>
      <c r="R30" s="252"/>
    </row>
    <row r="31" spans="1:6" ht="14.25" customHeight="1">
      <c r="A31" s="246" t="s">
        <v>288</v>
      </c>
      <c r="B31" s="247"/>
      <c r="C31" s="189" t="s">
        <v>301</v>
      </c>
      <c r="D31" s="189"/>
      <c r="F31" s="248"/>
    </row>
    <row r="32" spans="1:14" ht="14.25" customHeight="1">
      <c r="A32" s="246" t="s">
        <v>289</v>
      </c>
      <c r="B32" s="247"/>
      <c r="C32" s="189" t="s">
        <v>302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290</v>
      </c>
      <c r="B33" s="253"/>
      <c r="C33" s="189" t="s">
        <v>303</v>
      </c>
      <c r="D33" s="202"/>
      <c r="E33" s="202"/>
      <c r="F33" s="248"/>
      <c r="L33" s="254" t="s">
        <v>119</v>
      </c>
      <c r="M33" s="255"/>
      <c r="N33" s="256" t="s">
        <v>84</v>
      </c>
      <c r="O33" s="256" t="s">
        <v>120</v>
      </c>
    </row>
    <row r="34" spans="1:15" ht="14.25" customHeight="1">
      <c r="A34" s="201" t="s">
        <v>291</v>
      </c>
      <c r="B34" s="253"/>
      <c r="C34" s="189" t="s">
        <v>304</v>
      </c>
      <c r="D34" s="202"/>
      <c r="E34" s="202"/>
      <c r="F34" s="248"/>
      <c r="L34" s="257" t="s">
        <v>123</v>
      </c>
      <c r="M34" s="258"/>
      <c r="N34" s="259" t="s">
        <v>124</v>
      </c>
      <c r="O34" s="259" t="s">
        <v>125</v>
      </c>
    </row>
    <row r="35" spans="1:15" ht="14.25" customHeight="1">
      <c r="A35" s="201" t="s">
        <v>292</v>
      </c>
      <c r="B35" s="253"/>
      <c r="C35" s="202" t="s">
        <v>305</v>
      </c>
      <c r="D35" s="202"/>
      <c r="E35" s="202"/>
      <c r="F35" s="248"/>
      <c r="L35" s="260" t="s">
        <v>128</v>
      </c>
      <c r="M35" s="261"/>
      <c r="N35" s="262" t="s">
        <v>129</v>
      </c>
      <c r="O35" s="262" t="s">
        <v>130</v>
      </c>
    </row>
    <row r="36" spans="1:15" ht="14.25" customHeight="1">
      <c r="A36" s="201" t="s">
        <v>306</v>
      </c>
      <c r="B36" s="253"/>
      <c r="C36" s="202" t="s">
        <v>307</v>
      </c>
      <c r="D36" s="202"/>
      <c r="E36" s="202"/>
      <c r="F36" s="248"/>
      <c r="L36" s="260" t="s">
        <v>133</v>
      </c>
      <c r="M36" s="261"/>
      <c r="N36" s="262" t="s">
        <v>134</v>
      </c>
      <c r="O36" s="262" t="s">
        <v>135</v>
      </c>
    </row>
    <row r="37" spans="1:15" ht="14.25" customHeight="1">
      <c r="A37" s="222" t="s">
        <v>308</v>
      </c>
      <c r="B37" s="263"/>
      <c r="C37" s="223" t="s">
        <v>309</v>
      </c>
      <c r="D37" s="225"/>
      <c r="E37" s="225"/>
      <c r="F37" s="264"/>
      <c r="L37" s="265" t="s">
        <v>138</v>
      </c>
      <c r="M37" s="266"/>
      <c r="N37" s="267" t="s">
        <v>139</v>
      </c>
      <c r="O37" s="267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276</v>
      </c>
      <c r="B41" s="159"/>
      <c r="C41" s="156"/>
      <c r="D41" s="156"/>
      <c r="E41" s="156"/>
      <c r="F41" s="156"/>
      <c r="G41" s="157" t="s">
        <v>310</v>
      </c>
      <c r="H41" s="158" t="s">
        <v>276</v>
      </c>
      <c r="I41" s="159"/>
      <c r="J41" s="156"/>
      <c r="K41" s="156"/>
      <c r="L41" s="156"/>
      <c r="M41" s="156"/>
      <c r="Q41" s="157" t="s">
        <v>311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312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139</v>
      </c>
      <c r="J46" s="274"/>
      <c r="K46" s="275" t="s">
        <v>134</v>
      </c>
      <c r="L46" s="276"/>
      <c r="M46" s="275" t="s">
        <v>129</v>
      </c>
      <c r="N46" s="276"/>
      <c r="O46" s="275" t="s">
        <v>124</v>
      </c>
      <c r="P46" s="276"/>
    </row>
    <row r="47" spans="1:16" ht="12.75" customHeight="1">
      <c r="A47" s="277" t="s">
        <v>313</v>
      </c>
      <c r="B47" s="278"/>
      <c r="C47" s="278"/>
      <c r="D47" s="278"/>
      <c r="E47" s="278"/>
      <c r="F47" s="278"/>
      <c r="G47" s="279"/>
      <c r="H47" s="280" t="s">
        <v>314</v>
      </c>
      <c r="I47" s="281" t="s">
        <v>315</v>
      </c>
      <c r="J47" s="282"/>
      <c r="K47" s="281" t="s">
        <v>316</v>
      </c>
      <c r="L47" s="282"/>
      <c r="M47" s="281" t="s">
        <v>317</v>
      </c>
      <c r="N47" s="282"/>
      <c r="O47" s="281" t="s">
        <v>318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140</v>
      </c>
      <c r="J48" s="288"/>
      <c r="K48" s="287" t="s">
        <v>135</v>
      </c>
      <c r="L48" s="288"/>
      <c r="M48" s="287" t="s">
        <v>130</v>
      </c>
      <c r="N48" s="288"/>
      <c r="O48" s="287" t="s">
        <v>125</v>
      </c>
      <c r="P48" s="288"/>
    </row>
    <row r="49" spans="1:256" s="299" customFormat="1" ht="13.5" customHeight="1">
      <c r="A49" s="289" t="s">
        <v>319</v>
      </c>
      <c r="B49" s="290" t="s">
        <v>320</v>
      </c>
      <c r="C49" s="291" t="s">
        <v>84</v>
      </c>
      <c r="D49" s="292" t="s">
        <v>321</v>
      </c>
      <c r="E49" s="293" t="s">
        <v>322</v>
      </c>
      <c r="F49" s="293" t="s">
        <v>323</v>
      </c>
      <c r="G49" s="293" t="s">
        <v>324</v>
      </c>
      <c r="H49" s="294"/>
      <c r="I49" s="289" t="s">
        <v>325</v>
      </c>
      <c r="J49" s="289" t="s">
        <v>326</v>
      </c>
      <c r="K49" s="295" t="s">
        <v>325</v>
      </c>
      <c r="L49" s="296" t="s">
        <v>326</v>
      </c>
      <c r="M49" s="295" t="s">
        <v>325</v>
      </c>
      <c r="N49" s="296" t="s">
        <v>326</v>
      </c>
      <c r="O49" s="295" t="s">
        <v>325</v>
      </c>
      <c r="P49" s="296" t="s">
        <v>326</v>
      </c>
      <c r="Q49" s="297" t="s">
        <v>327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328</v>
      </c>
      <c r="B51" s="308" t="s">
        <v>328</v>
      </c>
      <c r="C51" s="309" t="s">
        <v>86</v>
      </c>
      <c r="D51" s="310">
        <v>11</v>
      </c>
      <c r="E51" s="310">
        <v>4</v>
      </c>
      <c r="F51" s="311" t="s">
        <v>87</v>
      </c>
      <c r="G51" s="312"/>
      <c r="H51" s="303"/>
      <c r="I51" s="312"/>
      <c r="J51" s="312"/>
      <c r="K51" s="313" t="s">
        <v>145</v>
      </c>
      <c r="L51" s="314">
        <v>3</v>
      </c>
      <c r="M51" s="313"/>
      <c r="N51" s="314">
        <v>2</v>
      </c>
      <c r="O51" s="313"/>
      <c r="P51" s="314">
        <v>1</v>
      </c>
      <c r="Q51" s="312">
        <v>1</v>
      </c>
    </row>
    <row r="52" spans="1:17" ht="12.75">
      <c r="A52" s="315" t="s">
        <v>329</v>
      </c>
      <c r="B52" s="316" t="s">
        <v>330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331</v>
      </c>
      <c r="B53" s="316" t="s">
        <v>332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147</v>
      </c>
      <c r="P53" s="322">
        <v>1</v>
      </c>
      <c r="Q53" s="320">
        <v>1</v>
      </c>
    </row>
    <row r="54" spans="1:17" ht="22.5">
      <c r="A54" s="315" t="s">
        <v>333</v>
      </c>
      <c r="B54" s="316" t="s">
        <v>334</v>
      </c>
      <c r="C54" s="323" t="s">
        <v>94</v>
      </c>
      <c r="D54" s="318">
        <v>8</v>
      </c>
      <c r="E54" s="318">
        <v>1</v>
      </c>
      <c r="F54" s="319" t="s">
        <v>87</v>
      </c>
      <c r="G54" s="320"/>
      <c r="H54" s="303"/>
      <c r="I54" s="320"/>
      <c r="J54" s="320"/>
      <c r="K54" s="321"/>
      <c r="L54" s="322"/>
      <c r="M54" s="321" t="s">
        <v>148</v>
      </c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335</v>
      </c>
      <c r="B55" s="316" t="s">
        <v>336</v>
      </c>
      <c r="C55" s="323" t="s">
        <v>96</v>
      </c>
      <c r="D55" s="318">
        <v>7</v>
      </c>
      <c r="E55" s="318">
        <v>57</v>
      </c>
      <c r="F55" s="319" t="s">
        <v>97</v>
      </c>
      <c r="G55" s="320"/>
      <c r="H55" s="303"/>
      <c r="I55" s="320"/>
      <c r="J55" s="320"/>
      <c r="K55" s="321" t="s">
        <v>337</v>
      </c>
      <c r="L55" s="322">
        <v>3</v>
      </c>
      <c r="M55" s="321" t="s">
        <v>338</v>
      </c>
      <c r="N55" s="322">
        <v>2</v>
      </c>
      <c r="O55" s="321" t="s">
        <v>155</v>
      </c>
      <c r="P55" s="322">
        <v>1</v>
      </c>
      <c r="Q55" s="320">
        <v>5</v>
      </c>
    </row>
    <row r="56" spans="1:17" ht="33.75">
      <c r="A56" s="315" t="s">
        <v>339</v>
      </c>
      <c r="B56" s="316" t="s">
        <v>340</v>
      </c>
      <c r="C56" s="323" t="s">
        <v>99</v>
      </c>
      <c r="D56" s="318">
        <v>6</v>
      </c>
      <c r="E56" s="318">
        <v>10</v>
      </c>
      <c r="F56" s="319" t="s">
        <v>97</v>
      </c>
      <c r="G56" s="320"/>
      <c r="H56" s="303"/>
      <c r="I56" s="320"/>
      <c r="J56" s="320"/>
      <c r="K56" s="321" t="s">
        <v>152</v>
      </c>
      <c r="L56" s="322">
        <v>3</v>
      </c>
      <c r="M56" s="321"/>
      <c r="N56" s="322">
        <v>2</v>
      </c>
      <c r="O56" s="321"/>
      <c r="P56" s="322">
        <v>1</v>
      </c>
      <c r="Q56" s="320">
        <v>1</v>
      </c>
    </row>
    <row r="57" spans="1:17" ht="22.5">
      <c r="A57" s="315" t="s">
        <v>341</v>
      </c>
      <c r="B57" s="316" t="s">
        <v>342</v>
      </c>
      <c r="C57" s="317" t="s">
        <v>101</v>
      </c>
      <c r="D57" s="318">
        <v>5</v>
      </c>
      <c r="E57" s="318">
        <v>1</v>
      </c>
      <c r="F57" s="319" t="s">
        <v>87</v>
      </c>
      <c r="G57" s="320"/>
      <c r="H57" s="303"/>
      <c r="I57" s="320"/>
      <c r="J57" s="320"/>
      <c r="K57" s="321"/>
      <c r="L57" s="322">
        <v>1</v>
      </c>
      <c r="M57" s="321" t="s">
        <v>149</v>
      </c>
      <c r="N57" s="322">
        <v>2</v>
      </c>
      <c r="O57" s="321"/>
      <c r="P57" s="322"/>
      <c r="Q57" s="320">
        <v>1</v>
      </c>
    </row>
    <row r="58" spans="1:17" ht="22.5">
      <c r="A58" s="315" t="s">
        <v>343</v>
      </c>
      <c r="B58" s="316" t="s">
        <v>344</v>
      </c>
      <c r="C58" s="317" t="s">
        <v>103</v>
      </c>
      <c r="D58" s="318">
        <v>4</v>
      </c>
      <c r="E58" s="318"/>
      <c r="F58" s="319" t="s">
        <v>104</v>
      </c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345</v>
      </c>
      <c r="B59" s="316" t="s">
        <v>346</v>
      </c>
      <c r="C59" s="317" t="s">
        <v>106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347</v>
      </c>
      <c r="B60" s="316" t="s">
        <v>348</v>
      </c>
      <c r="C60" s="317" t="s">
        <v>108</v>
      </c>
      <c r="D60" s="318">
        <v>2</v>
      </c>
      <c r="E60" s="318">
        <v>1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/>
      <c r="O60" s="321"/>
      <c r="P60" s="322">
        <v>1</v>
      </c>
      <c r="Q60" s="320">
        <v>0</v>
      </c>
    </row>
    <row r="61" spans="1:17" ht="12.75">
      <c r="A61" s="315" t="s">
        <v>349</v>
      </c>
      <c r="B61" s="316" t="s">
        <v>349</v>
      </c>
      <c r="C61" s="317" t="s">
        <v>110</v>
      </c>
      <c r="D61" s="318">
        <v>1</v>
      </c>
      <c r="E61" s="318"/>
      <c r="F61" s="319"/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350</v>
      </c>
      <c r="B62" s="325" t="s">
        <v>351</v>
      </c>
      <c r="C62" s="326" t="s">
        <v>112</v>
      </c>
      <c r="D62" s="327">
        <v>0</v>
      </c>
      <c r="E62" s="327">
        <v>25</v>
      </c>
      <c r="F62" s="328" t="s">
        <v>97</v>
      </c>
      <c r="G62" s="329"/>
      <c r="H62" s="303"/>
      <c r="I62" s="329"/>
      <c r="J62" s="329">
        <v>2</v>
      </c>
      <c r="K62" s="330" t="s">
        <v>154</v>
      </c>
      <c r="L62" s="331">
        <v>4</v>
      </c>
      <c r="M62" s="330" t="s">
        <v>159</v>
      </c>
      <c r="N62" s="331">
        <v>3</v>
      </c>
      <c r="O62" s="330"/>
      <c r="P62" s="331">
        <v>1</v>
      </c>
      <c r="Q62" s="329">
        <v>2</v>
      </c>
    </row>
    <row r="63" spans="8:16" ht="27.75" customHeight="1" thickBot="1">
      <c r="H63" s="332" t="s">
        <v>327</v>
      </c>
      <c r="I63" s="333">
        <v>0</v>
      </c>
      <c r="J63" s="334"/>
      <c r="K63" s="333">
        <v>5</v>
      </c>
      <c r="L63" s="334"/>
      <c r="M63" s="333">
        <v>5</v>
      </c>
      <c r="N63" s="334"/>
      <c r="O63" s="333">
        <v>2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7696-1734-437D-BFFF-F511A9D54666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273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38153</v>
      </c>
      <c r="G23" s="31">
        <v>905027</v>
      </c>
      <c r="H23" s="31">
        <v>6454953</v>
      </c>
      <c r="I23" s="31">
        <v>875</v>
      </c>
      <c r="J23" s="31" t="s">
        <v>59</v>
      </c>
      <c r="K23" s="30">
        <v>905484.9517417878</v>
      </c>
      <c r="L23" s="30">
        <v>6456170.585138347</v>
      </c>
      <c r="M23" s="30">
        <v>905565.6832655477</v>
      </c>
      <c r="N23" s="30">
        <v>6456201.041822837</v>
      </c>
      <c r="O23" s="31">
        <v>9</v>
      </c>
      <c r="P23" s="31">
        <v>100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274</v>
      </c>
      <c r="B26" s="37" t="s">
        <v>275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6.783333333333332</v>
      </c>
      <c r="F39" s="78" t="s">
        <v>85</v>
      </c>
      <c r="G39" s="79" t="s">
        <v>86</v>
      </c>
      <c r="H39" s="80">
        <v>4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57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10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 t="s">
        <v>104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25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113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114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145</v>
      </c>
      <c r="D66" s="80" t="s">
        <v>86</v>
      </c>
      <c r="E66" s="80" t="s">
        <v>134</v>
      </c>
      <c r="F66" s="80" t="s">
        <v>146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147</v>
      </c>
      <c r="D67" s="80" t="s">
        <v>92</v>
      </c>
      <c r="E67" s="80" t="s">
        <v>124</v>
      </c>
      <c r="F67" s="80" t="s">
        <v>146</v>
      </c>
      <c r="G67" s="83">
        <v>50</v>
      </c>
      <c r="H67" s="80"/>
      <c r="I67" s="80">
        <v>0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148</v>
      </c>
      <c r="D68" s="80" t="s">
        <v>94</v>
      </c>
      <c r="E68" s="80" t="s">
        <v>129</v>
      </c>
      <c r="F68" s="80" t="s">
        <v>146</v>
      </c>
      <c r="G68" s="83">
        <v>10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149</v>
      </c>
      <c r="D69" s="80" t="s">
        <v>101</v>
      </c>
      <c r="E69" s="80" t="s">
        <v>129</v>
      </c>
      <c r="F69" s="80" t="s">
        <v>146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96</v>
      </c>
      <c r="E70" s="80" t="s">
        <v>134</v>
      </c>
      <c r="F70" s="80" t="s">
        <v>150</v>
      </c>
      <c r="G70" s="83">
        <v>10</v>
      </c>
      <c r="H70" s="80"/>
      <c r="I70" s="80">
        <v>0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96</v>
      </c>
      <c r="E71" s="80" t="s">
        <v>129</v>
      </c>
      <c r="F71" s="80" t="s">
        <v>150</v>
      </c>
      <c r="G71" s="83">
        <v>10</v>
      </c>
      <c r="H71" s="80"/>
      <c r="I71" s="80">
        <v>0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99</v>
      </c>
      <c r="E72" s="80" t="s">
        <v>134</v>
      </c>
      <c r="F72" s="80" t="s">
        <v>150</v>
      </c>
      <c r="G72" s="83">
        <v>20</v>
      </c>
      <c r="H72" s="80"/>
      <c r="I72" s="80">
        <v>0</v>
      </c>
      <c r="J72" s="83" t="s">
        <v>153</v>
      </c>
      <c r="K72" s="80">
        <v>1</v>
      </c>
      <c r="T72"/>
    </row>
    <row r="73" spans="1:20" ht="14.25">
      <c r="A73" s="107" t="s">
        <v>55</v>
      </c>
      <c r="B73" s="108" t="s">
        <v>63</v>
      </c>
      <c r="C73" s="106" t="s">
        <v>154</v>
      </c>
      <c r="D73" s="80" t="s">
        <v>112</v>
      </c>
      <c r="E73" s="80" t="s">
        <v>134</v>
      </c>
      <c r="F73" s="80" t="s">
        <v>150</v>
      </c>
      <c r="G73" s="83">
        <v>5</v>
      </c>
      <c r="H73" s="80"/>
      <c r="I73" s="80">
        <v>0</v>
      </c>
      <c r="J73" s="83" t="s">
        <v>153</v>
      </c>
      <c r="K73" s="80">
        <v>1</v>
      </c>
      <c r="T73"/>
    </row>
    <row r="74" spans="1:20" ht="14.25">
      <c r="A74" s="107" t="s">
        <v>55</v>
      </c>
      <c r="B74" s="108" t="s">
        <v>63</v>
      </c>
      <c r="C74" s="106" t="s">
        <v>155</v>
      </c>
      <c r="D74" s="80" t="s">
        <v>96</v>
      </c>
      <c r="E74" s="80" t="s">
        <v>124</v>
      </c>
      <c r="F74" s="80" t="s">
        <v>156</v>
      </c>
      <c r="G74" s="83">
        <v>5</v>
      </c>
      <c r="H74" s="80"/>
      <c r="I74" s="80">
        <v>0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157</v>
      </c>
      <c r="D75" s="80" t="s">
        <v>96</v>
      </c>
      <c r="E75" s="80" t="s">
        <v>134</v>
      </c>
      <c r="F75" s="80" t="s">
        <v>156</v>
      </c>
      <c r="G75" s="83">
        <v>15</v>
      </c>
      <c r="H75" s="80"/>
      <c r="I75" s="80">
        <v>0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158</v>
      </c>
      <c r="D76" s="80" t="s">
        <v>96</v>
      </c>
      <c r="E76" s="80" t="s">
        <v>129</v>
      </c>
      <c r="F76" s="80" t="s">
        <v>156</v>
      </c>
      <c r="G76" s="83">
        <v>25</v>
      </c>
      <c r="H76" s="80"/>
      <c r="I76" s="80">
        <v>0</v>
      </c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159</v>
      </c>
      <c r="D77" s="80" t="s">
        <v>112</v>
      </c>
      <c r="E77" s="80" t="s">
        <v>129</v>
      </c>
      <c r="F77" s="80" t="s">
        <v>156</v>
      </c>
      <c r="G77" s="83">
        <v>5</v>
      </c>
      <c r="H77" s="80"/>
      <c r="I77" s="80">
        <v>0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160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161</v>
      </c>
      <c r="B82" s="53" t="s">
        <v>162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163</v>
      </c>
      <c r="B83" s="24" t="s">
        <v>164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165</v>
      </c>
      <c r="B84" s="63" t="s">
        <v>166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167</v>
      </c>
      <c r="E86" s="138" t="s">
        <v>168</v>
      </c>
      <c r="F86" s="139"/>
      <c r="G86" s="140"/>
      <c r="H86" s="123" t="s">
        <v>169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161</v>
      </c>
      <c r="D87" s="117" t="s">
        <v>163</v>
      </c>
      <c r="E87" s="116" t="s">
        <v>146</v>
      </c>
      <c r="F87" s="116" t="s">
        <v>150</v>
      </c>
      <c r="G87" s="116" t="s">
        <v>156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170</v>
      </c>
      <c r="D88" s="120" t="s">
        <v>171</v>
      </c>
      <c r="E88" s="83">
        <v>7</v>
      </c>
      <c r="F88" s="83">
        <v>36</v>
      </c>
      <c r="G88" s="83">
        <v>12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172</v>
      </c>
      <c r="D89" s="120" t="s">
        <v>173</v>
      </c>
      <c r="E89" s="83">
        <v>1</v>
      </c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174</v>
      </c>
      <c r="D90" s="120" t="s">
        <v>175</v>
      </c>
      <c r="E90" s="83">
        <v>9</v>
      </c>
      <c r="F90" s="83">
        <v>88</v>
      </c>
      <c r="G90" s="83">
        <v>14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176</v>
      </c>
      <c r="D91" s="120" t="s">
        <v>177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178</v>
      </c>
      <c r="D92" s="120" t="s">
        <v>179</v>
      </c>
      <c r="E92" s="83">
        <v>3</v>
      </c>
      <c r="F92" s="83">
        <v>5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180</v>
      </c>
      <c r="D93" s="120" t="s">
        <v>181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182</v>
      </c>
      <c r="D94" s="120" t="s">
        <v>183</v>
      </c>
      <c r="E94" s="83"/>
      <c r="F94" s="83">
        <v>24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184</v>
      </c>
      <c r="D95" s="120" t="s">
        <v>185</v>
      </c>
      <c r="E95" s="83">
        <v>12</v>
      </c>
      <c r="F95" s="83">
        <v>77</v>
      </c>
      <c r="G95" s="83">
        <v>29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186</v>
      </c>
      <c r="D96" s="120" t="s">
        <v>187</v>
      </c>
      <c r="E96" s="83">
        <v>2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188</v>
      </c>
      <c r="D97" s="120" t="s">
        <v>189</v>
      </c>
      <c r="E97" s="83">
        <v>4</v>
      </c>
      <c r="F97" s="83">
        <v>5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190</v>
      </c>
      <c r="D98" s="120" t="s">
        <v>191</v>
      </c>
      <c r="E98" s="83"/>
      <c r="F98" s="83">
        <v>10</v>
      </c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192</v>
      </c>
      <c r="D99" s="120" t="s">
        <v>193</v>
      </c>
      <c r="E99" s="83">
        <v>5</v>
      </c>
      <c r="F99" s="83">
        <v>27</v>
      </c>
      <c r="G99" s="83">
        <v>6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194</v>
      </c>
      <c r="D100" s="120" t="s">
        <v>195</v>
      </c>
      <c r="E100" s="83">
        <v>1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196</v>
      </c>
      <c r="D101" s="120" t="s">
        <v>197</v>
      </c>
      <c r="E101" s="83">
        <v>3</v>
      </c>
      <c r="F101" s="83"/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198</v>
      </c>
      <c r="D102" s="120" t="s">
        <v>199</v>
      </c>
      <c r="E102" s="83">
        <v>36</v>
      </c>
      <c r="F102" s="83">
        <v>384</v>
      </c>
      <c r="G102" s="83">
        <v>150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200</v>
      </c>
      <c r="D103" s="120" t="s">
        <v>201</v>
      </c>
      <c r="E103" s="83">
        <v>78</v>
      </c>
      <c r="F103" s="83">
        <v>22</v>
      </c>
      <c r="G103" s="83">
        <v>27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202</v>
      </c>
      <c r="D104" s="120" t="s">
        <v>203</v>
      </c>
      <c r="E104" s="83">
        <v>1</v>
      </c>
      <c r="F104" s="83">
        <v>38</v>
      </c>
      <c r="G104" s="83">
        <v>18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204</v>
      </c>
      <c r="D105" s="120" t="s">
        <v>205</v>
      </c>
      <c r="E105" s="83">
        <v>1</v>
      </c>
      <c r="F105" s="83">
        <v>16</v>
      </c>
      <c r="G105" s="83">
        <v>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206</v>
      </c>
      <c r="D106" s="120" t="s">
        <v>207</v>
      </c>
      <c r="E106" s="83">
        <v>1</v>
      </c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208</v>
      </c>
      <c r="D107" s="120" t="s">
        <v>209</v>
      </c>
      <c r="E107" s="83"/>
      <c r="F107" s="83">
        <v>1</v>
      </c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210</v>
      </c>
      <c r="D108" s="120" t="s">
        <v>211</v>
      </c>
      <c r="E108" s="83"/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212</v>
      </c>
      <c r="D109" s="120" t="s">
        <v>213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214</v>
      </c>
      <c r="D110" s="120" t="s">
        <v>215</v>
      </c>
      <c r="E110" s="83">
        <v>8</v>
      </c>
      <c r="F110" s="83">
        <v>8</v>
      </c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216</v>
      </c>
      <c r="D111" s="120" t="s">
        <v>217</v>
      </c>
      <c r="E111" s="83">
        <v>15</v>
      </c>
      <c r="F111" s="83">
        <v>8</v>
      </c>
      <c r="G111" s="83">
        <v>6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218</v>
      </c>
      <c r="D112" s="120" t="s">
        <v>219</v>
      </c>
      <c r="E112" s="83"/>
      <c r="F112" s="83">
        <v>5</v>
      </c>
      <c r="G112" s="83">
        <v>9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220</v>
      </c>
      <c r="D113" s="120" t="s">
        <v>221</v>
      </c>
      <c r="E113" s="83">
        <v>12</v>
      </c>
      <c r="F113" s="83">
        <v>14</v>
      </c>
      <c r="G113" s="83">
        <v>27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222</v>
      </c>
      <c r="D114" s="120" t="s">
        <v>223</v>
      </c>
      <c r="E114" s="83">
        <v>3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224</v>
      </c>
      <c r="D115" s="120" t="s">
        <v>225</v>
      </c>
      <c r="E115" s="83">
        <v>43</v>
      </c>
      <c r="F115" s="83">
        <v>37</v>
      </c>
      <c r="G115" s="83">
        <v>5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226</v>
      </c>
      <c r="D116" s="120" t="s">
        <v>227</v>
      </c>
      <c r="E116" s="83">
        <v>1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228</v>
      </c>
      <c r="D117" s="120" t="s">
        <v>229</v>
      </c>
      <c r="E117" s="83"/>
      <c r="F117" s="83">
        <v>8</v>
      </c>
      <c r="G117" s="83">
        <v>4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230</v>
      </c>
      <c r="D118" s="120" t="s">
        <v>231</v>
      </c>
      <c r="E118" s="83"/>
      <c r="F118" s="83"/>
      <c r="G118" s="83">
        <v>1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232</v>
      </c>
      <c r="D119" s="120" t="s">
        <v>233</v>
      </c>
      <c r="E119" s="83">
        <v>2</v>
      </c>
      <c r="F119" s="83">
        <v>4</v>
      </c>
      <c r="G119" s="83">
        <v>19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234</v>
      </c>
      <c r="D120" s="120" t="s">
        <v>235</v>
      </c>
      <c r="E120" s="83">
        <v>1</v>
      </c>
      <c r="F120" s="83"/>
      <c r="G120" s="83">
        <v>1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236</v>
      </c>
      <c r="D121" s="120" t="s">
        <v>237</v>
      </c>
      <c r="E121" s="83">
        <v>488</v>
      </c>
      <c r="F121" s="83">
        <v>279</v>
      </c>
      <c r="G121" s="83">
        <v>202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238</v>
      </c>
      <c r="D122" s="120" t="s">
        <v>239</v>
      </c>
      <c r="E122" s="83"/>
      <c r="F122" s="83"/>
      <c r="G122" s="83">
        <v>1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240</v>
      </c>
      <c r="D123" s="120" t="s">
        <v>241</v>
      </c>
      <c r="E123" s="83"/>
      <c r="F123" s="83">
        <v>4</v>
      </c>
      <c r="G123" s="83">
        <v>5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242</v>
      </c>
      <c r="D124" s="120" t="s">
        <v>243</v>
      </c>
      <c r="E124" s="83">
        <v>2</v>
      </c>
      <c r="F124" s="83">
        <v>5</v>
      </c>
      <c r="G124" s="83">
        <v>9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244</v>
      </c>
      <c r="D125" s="120" t="s">
        <v>245</v>
      </c>
      <c r="E125" s="83">
        <v>3</v>
      </c>
      <c r="F125" s="83">
        <v>4</v>
      </c>
      <c r="G125" s="83">
        <v>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246</v>
      </c>
      <c r="D126" s="120" t="s">
        <v>247</v>
      </c>
      <c r="E126" s="83">
        <v>37</v>
      </c>
      <c r="F126" s="83">
        <v>502</v>
      </c>
      <c r="G126" s="83">
        <v>43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248</v>
      </c>
      <c r="D127" s="120" t="s">
        <v>249</v>
      </c>
      <c r="E127" s="83">
        <v>1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250</v>
      </c>
      <c r="D128" s="120" t="s">
        <v>251</v>
      </c>
      <c r="E128" s="83"/>
      <c r="F128" s="83">
        <v>24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252</v>
      </c>
      <c r="D129" s="120" t="s">
        <v>253</v>
      </c>
      <c r="E129" s="83">
        <v>563</v>
      </c>
      <c r="F129" s="83">
        <v>44</v>
      </c>
      <c r="G129" s="83">
        <v>190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254</v>
      </c>
      <c r="D130" s="120" t="s">
        <v>255</v>
      </c>
      <c r="E130" s="83" t="s">
        <v>256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257</v>
      </c>
      <c r="D131" s="120" t="s">
        <v>258</v>
      </c>
      <c r="E131" s="83" t="s">
        <v>256</v>
      </c>
      <c r="F131" s="83" t="s">
        <v>256</v>
      </c>
      <c r="G131" s="83" t="s">
        <v>256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259</v>
      </c>
      <c r="D132" s="120" t="s">
        <v>260</v>
      </c>
      <c r="E132" s="83"/>
      <c r="F132" s="83"/>
      <c r="G132" s="83">
        <v>1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261</v>
      </c>
      <c r="D133" s="120" t="s">
        <v>262</v>
      </c>
      <c r="E133" s="83">
        <v>1</v>
      </c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263</v>
      </c>
      <c r="D134" s="120" t="s">
        <v>264</v>
      </c>
      <c r="E134" s="83">
        <v>55</v>
      </c>
      <c r="F134" s="83">
        <v>77</v>
      </c>
      <c r="G134" s="83">
        <v>68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265</v>
      </c>
      <c r="D135" s="120" t="s">
        <v>266</v>
      </c>
      <c r="E135" s="83">
        <v>2</v>
      </c>
      <c r="F135" s="83">
        <v>6</v>
      </c>
      <c r="G135" s="83">
        <v>2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267</v>
      </c>
      <c r="D136" s="120" t="s">
        <v>268</v>
      </c>
      <c r="E136" s="83">
        <v>5</v>
      </c>
      <c r="F136" s="83">
        <v>14</v>
      </c>
      <c r="G136" s="83">
        <v>3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269</v>
      </c>
      <c r="D137" s="120" t="s">
        <v>270</v>
      </c>
      <c r="E137" s="83" t="s">
        <v>256</v>
      </c>
      <c r="F137" s="83" t="s">
        <v>256</v>
      </c>
      <c r="G137" s="83" t="s">
        <v>256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271</v>
      </c>
      <c r="D138" s="120" t="s">
        <v>272</v>
      </c>
      <c r="E138" s="83"/>
      <c r="F138" s="83"/>
      <c r="G138" s="83" t="s">
        <v>256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/>
      <c r="D139" s="120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/>
      <c r="D140" s="12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/>
      <c r="D141" s="12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2019-04-10T14:46:59Z</dcterms:created>
  <dcterms:modified xsi:type="dcterms:W3CDTF">2019-04-10T14:47:42Z</dcterms:modified>
  <cp:category/>
  <cp:version/>
  <cp:contentType/>
  <cp:contentStatus/>
</cp:coreProperties>
</file>