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<sst xmlns="http://schemas.openxmlformats.org/spreadsheetml/2006/main" count="1010" uniqueCount="361">
  <si>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</si>
  <si>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</si>
  <si>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</si>
  <si>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</si>
  <si>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</si>
  <si>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</si>
  <si>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</si>
  <si>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</si>
  <si>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</si>
  <si>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</si>
  <si>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</si>
  <si>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</si>
  <si>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</si>
  <si>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</si>
  <si>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</si>
  <si>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</si>
  <si>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</si>
  <si>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</si>
  <si>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</si>
  <si>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</si>
  <si>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</si>
  <si>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</si>
  <si>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</si>
  <si>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</si>
  <si>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</si>
  <si>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</si>
  <si>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</si>
  <si>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</si>
  <si>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</si>
  <si>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</si>
  <si>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</si>
  <si>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</si>
  <si>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</si>
  <si>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</si>
  <si>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</si>
  <si>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</si>
  <si>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</si>
  <si>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</si>
  <si>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</si>
  <si>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</si>
  <si>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</si>
  <si>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</si>
  <si>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</si>
  <si>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</si>
  <si>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</si>
  <si>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</si>
  <si>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</si>
  <si>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</si>
  <si>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</si>
  <si>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</si>
  <si>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</si>
  <si>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</si>
  <si>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</si>
  <si>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</si>
  <si>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</si>
  <si>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06580890</t>
  </si>
  <si>
    <t>HERBASSE</t>
  </si>
  <si>
    <t>HERBASSE A CLERIEUX 4</t>
  </si>
  <si>
    <t>CLERIEUX</t>
  </si>
  <si>
    <t>Réseau de contrôle et surveillance</t>
  </si>
  <si>
    <t>facultatif #</t>
  </si>
  <si>
    <t>CODE_OPERATION</t>
  </si>
  <si>
    <t>TYPO_NATIONALE</t>
  </si>
  <si>
    <t>04/07/2018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</si>
  <si>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</si>
  <si>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</si>
  <si>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</si>
  <si>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</si>
  <si>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</si>
  <si>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</si>
  <si>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</si>
  <si>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</si>
  <si>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</si>
  <si>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</si>
  <si>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</si>
  <si>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</si>
  <si>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</si>
  <si>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</si>
  <si>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</si>
  <si>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</si>
  <si>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</si>
  <si>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</si>
  <si>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</si>
  <si>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</si>
  <si>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</si>
  <si>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</si>
  <si>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</si>
  <si>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</si>
  <si>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</si>
  <si>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</si>
  <si>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</si>
  <si>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</si>
  <si>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</si>
  <si>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</si>
  <si>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</si>
  <si>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</si>
  <si>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</si>
  <si>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</si>
  <si>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</si>
  <si>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</si>
  <si>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</si>
  <si>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</si>
  <si>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</si>
  <si>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</si>
  <si>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</si>
  <si>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</si>
  <si>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</si>
  <si>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</si>
  <si>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</si>
  <si>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</si>
  <si>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</si>
  <si>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</si>
  <si>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</si>
  <si>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</si>
  <si>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</si>
  <si>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</si>
  <si>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</si>
  <si>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</si>
  <si>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</si>
  <si>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</si>
  <si>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</si>
  <si>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</si>
  <si>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</si>
  <si>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</si>
  <si>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</si>
  <si>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</si>
  <si>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</si>
  <si>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</si>
  <si>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</si>
  <si>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</si>
  <si>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</si>
  <si>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</si>
  <si>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</si>
  <si>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</si>
  <si>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</si>
  <si>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</si>
  <si>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</si>
  <si>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</si>
  <si>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</si>
  <si>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</si>
  <si>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</si>
  <si>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</si>
  <si>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</si>
  <si>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</si>
  <si>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</si>
  <si>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</si>
  <si>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</si>
  <si>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</si>
  <si>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</si>
  <si>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</si>
  <si>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</si>
  <si>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</si>
  <si>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</si>
  <si>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</si>
  <si>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</si>
  <si>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</si>
  <si>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</si>
  <si>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</si>
  <si>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</si>
  <si>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</si>
  <si>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</si>
  <si>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</si>
  <si>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</si>
  <si>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</si>
  <si>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</si>
  <si>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</si>
  <si>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</si>
  <si>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</si>
  <si>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</si>
  <si>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</si>
  <si>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</si>
  <si>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</si>
  <si>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</si>
  <si>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</si>
  <si>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</si>
  <si>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</si>
  <si>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</si>
  <si>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</si>
  <si>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</si>
  <si>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</si>
  <si>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</si>
  <si>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</si>
  <si>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</si>
  <si>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</si>
  <si>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</si>
  <si>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</si>
  <si>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Athripsodes</t>
  </si>
  <si>
    <t>311</t>
  </si>
  <si>
    <t>Mystacides</t>
  </si>
  <si>
    <t>312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</si>
  <si>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</si>
  <si>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</si>
  <si>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</si>
  <si>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</si>
  <si>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</si>
  <si>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</si>
  <si>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</si>
  <si>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</si>
  <si>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</si>
  <si>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</si>
  <si>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</si>
  <si>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</si>
  <si>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</si>
  <si>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</si>
  <si>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</si>
  <si>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</si>
  <si>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</si>
  <si>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</si>
  <si>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</si>
  <si>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</si>
  <si>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</si>
  <si>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</si>
  <si>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Oligoneuriella</t>
  </si>
  <si>
    <t>394</t>
  </si>
  <si>
    <t>Potamanthus</t>
  </si>
  <si>
    <t>509</t>
  </si>
  <si>
    <t>Aphelocheirus</t>
  </si>
  <si>
    <t>721</t>
  </si>
  <si>
    <t>Micronecta</t>
  </si>
  <si>
    <t>719</t>
  </si>
  <si>
    <t>Dryopidae</t>
  </si>
  <si>
    <t>610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</si>
  <si>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</si>
  <si>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</si>
  <si>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</si>
  <si>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</si>
  <si>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</si>
  <si>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</si>
  <si>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</si>
  <si>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</si>
  <si>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</si>
  <si>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</si>
  <si>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</si>
  <si>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</si>
  <si>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</si>
  <si>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</si>
  <si>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Gyrinidae</t>
  </si>
  <si>
    <t>512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</si>
  <si>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</si>
  <si>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</si>
  <si>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</si>
  <si>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</si>
  <si>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</si>
  <si>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</si>
  <si>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</si>
  <si>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</si>
  <si>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</si>
  <si>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</si>
  <si>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</si>
  <si>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</si>
  <si>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</si>
  <si>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</si>
  <si>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</si>
  <si>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</si>
  <si>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Onychogomphus</t>
  </si>
  <si>
    <t>682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</si>
  <si>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</si>
  <si>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</si>
  <si>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</si>
  <si>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</si>
  <si>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</si>
  <si>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</si>
  <si>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</si>
  <si>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</si>
  <si>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</si>
  <si>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</si>
  <si>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</si>
  <si>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</si>
  <si>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</si>
  <si>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</si>
  <si>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</si>
  <si>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Potamopyrgus</t>
  </si>
  <si>
    <t>978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</si>
  <si>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</si>
  <si>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</si>
  <si>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</si>
  <si>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</si>
  <si>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</si>
  <si>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</si>
  <si>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</si>
  <si>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</si>
  <si>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</si>
  <si>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</si>
  <si>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HERCL_2018-07-04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</si>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</sst>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AAFD-DF5B-4A7F-A0AD-00D89E08CB3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284</v>
      </c>
      <c r="B1" s="154"/>
      <c r="C1" s="155"/>
      <c r="D1" s="155"/>
      <c r="E1" s="155"/>
      <c r="F1" s="155"/>
      <c r="G1" s="155"/>
      <c r="H1" s="155"/>
      <c r="I1" s="156" t="s">
        <v>285</v>
      </c>
      <c r="J1" s="157" t="s">
        <v>284</v>
      </c>
      <c r="K1" s="158"/>
      <c r="L1" s="155"/>
      <c r="M1" s="155"/>
      <c r="N1" s="155"/>
      <c r="O1" s="155"/>
      <c r="P1" s="159"/>
      <c r="Q1" s="160"/>
      <c r="R1" s="156" t="s">
        <v>286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287</v>
      </c>
      <c r="D5" s="171" t="s">
        <v>21</v>
      </c>
      <c r="E5" s="170" t="s">
        <v>288</v>
      </c>
      <c r="F5" s="172" t="s">
        <v>289</v>
      </c>
      <c r="G5" s="170" t="s">
        <v>290</v>
      </c>
      <c r="H5" s="172" t="s">
        <v>291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6580890</v>
      </c>
      <c r="B6" s="179" t="s">
        <v>56</v>
      </c>
      <c r="C6" s="179" t="s">
        <v>57</v>
      </c>
      <c r="D6" s="180" t="s">
        <v>63</v>
      </c>
      <c r="E6" s="179">
        <v>853971.0324357598</v>
      </c>
      <c r="F6" s="179">
        <v>6442061.303251393</v>
      </c>
      <c r="G6" s="179">
        <v>853997.7048834404</v>
      </c>
      <c r="H6" s="181">
        <v>6441906.42818536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292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292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293</v>
      </c>
      <c r="F10" s="205"/>
      <c r="G10" s="206"/>
      <c r="H10" s="168"/>
      <c r="I10" s="168"/>
      <c r="J10" s="200" t="s">
        <v>294</v>
      </c>
      <c r="K10" s="201" t="s">
        <v>295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296</v>
      </c>
      <c r="C12" s="211">
        <v>12.8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297</v>
      </c>
      <c r="C13" s="214">
        <v>170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298</v>
      </c>
      <c r="C14" s="214">
        <v>8.51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299</v>
      </c>
      <c r="C15" s="219">
        <f>C13*C14</f>
        <v>1446.7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300</v>
      </c>
      <c r="C16" s="228">
        <f>+C15*0.05</f>
        <v>72.33500000000001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301</v>
      </c>
      <c r="K18" s="234" t="s">
        <v>83</v>
      </c>
      <c r="L18" s="235" t="s">
        <v>116</v>
      </c>
      <c r="M18" s="235" t="s">
        <v>294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91</v>
      </c>
      <c r="L19" s="231" t="s">
        <v>124</v>
      </c>
      <c r="M19" s="231" t="s">
        <v>146</v>
      </c>
      <c r="N19" s="238">
        <v>90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94</v>
      </c>
      <c r="L20" s="231" t="s">
        <v>124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99</v>
      </c>
      <c r="L21" s="231" t="s">
        <v>134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101</v>
      </c>
      <c r="L22" s="231" t="s">
        <v>129</v>
      </c>
      <c r="M22" s="231" t="s">
        <v>146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302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129</v>
      </c>
      <c r="M24" s="231" t="s">
        <v>151</v>
      </c>
      <c r="N24" s="238">
        <v>15</v>
      </c>
      <c r="O24" s="238"/>
      <c r="P24" s="238"/>
      <c r="Q24" s="238"/>
      <c r="R24" s="239"/>
      <c r="S24" s="159"/>
    </row>
    <row r="25" spans="1:19" ht="14.25" customHeight="1">
      <c r="A25" s="245" t="s">
        <v>303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124</v>
      </c>
      <c r="M25" s="231" t="s">
        <v>151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304</v>
      </c>
      <c r="D26" s="201"/>
      <c r="E26" s="201"/>
      <c r="F26" s="247"/>
      <c r="J26" s="240" t="s">
        <v>154</v>
      </c>
      <c r="K26" s="231" t="s">
        <v>112</v>
      </c>
      <c r="L26" s="231" t="s">
        <v>134</v>
      </c>
      <c r="M26" s="231" t="s">
        <v>151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288</v>
      </c>
      <c r="B27" s="246"/>
      <c r="C27" s="188" t="s">
        <v>305</v>
      </c>
      <c r="D27" s="188"/>
      <c r="E27" s="188"/>
      <c r="F27" s="247"/>
      <c r="J27" s="240" t="s">
        <v>155</v>
      </c>
      <c r="K27" s="231" t="s">
        <v>96</v>
      </c>
      <c r="L27" s="231" t="s">
        <v>139</v>
      </c>
      <c r="M27" s="231" t="s">
        <v>156</v>
      </c>
      <c r="N27" s="238">
        <v>25</v>
      </c>
      <c r="O27" s="238"/>
      <c r="P27" s="238"/>
      <c r="Q27" s="238"/>
      <c r="R27" s="239"/>
      <c r="S27" s="159"/>
    </row>
    <row r="28" spans="1:19" ht="14.25" customHeight="1">
      <c r="A28" s="245" t="s">
        <v>289</v>
      </c>
      <c r="B28" s="246"/>
      <c r="C28" s="188" t="s">
        <v>306</v>
      </c>
      <c r="D28" s="188"/>
      <c r="E28" s="188"/>
      <c r="F28" s="247"/>
      <c r="J28" s="240" t="s">
        <v>157</v>
      </c>
      <c r="K28" s="231" t="s">
        <v>96</v>
      </c>
      <c r="L28" s="231" t="s">
        <v>134</v>
      </c>
      <c r="M28" s="231" t="s">
        <v>156</v>
      </c>
      <c r="N28" s="238">
        <v>25</v>
      </c>
      <c r="O28" s="238"/>
      <c r="P28" s="238"/>
      <c r="Q28" s="238"/>
      <c r="R28" s="239"/>
      <c r="S28" s="159"/>
    </row>
    <row r="29" spans="1:18" ht="14.25" customHeight="1">
      <c r="A29" s="245" t="s">
        <v>290</v>
      </c>
      <c r="B29" s="246"/>
      <c r="C29" s="188" t="s">
        <v>307</v>
      </c>
      <c r="D29" s="188"/>
      <c r="E29" s="188"/>
      <c r="F29" s="247"/>
      <c r="J29" s="240" t="s">
        <v>158</v>
      </c>
      <c r="K29" s="231" t="s">
        <v>96</v>
      </c>
      <c r="L29" s="231" t="s">
        <v>129</v>
      </c>
      <c r="M29" s="231" t="s">
        <v>156</v>
      </c>
      <c r="N29" s="238">
        <v>80</v>
      </c>
      <c r="O29" s="238"/>
      <c r="P29" s="238"/>
      <c r="Q29" s="238"/>
      <c r="R29" s="239"/>
    </row>
    <row r="30" spans="1:18" ht="14.25" customHeight="1">
      <c r="A30" s="245" t="s">
        <v>291</v>
      </c>
      <c r="B30" s="246"/>
      <c r="C30" s="188" t="s">
        <v>308</v>
      </c>
      <c r="D30" s="188"/>
      <c r="E30" s="188"/>
      <c r="F30" s="247"/>
      <c r="J30" s="248" t="s">
        <v>159</v>
      </c>
      <c r="K30" s="249" t="s">
        <v>96</v>
      </c>
      <c r="L30" s="249" t="s">
        <v>124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296</v>
      </c>
      <c r="B31" s="246"/>
      <c r="C31" s="188" t="s">
        <v>309</v>
      </c>
      <c r="D31" s="188"/>
      <c r="F31" s="247"/>
    </row>
    <row r="32" spans="1:14" ht="14.25" customHeight="1">
      <c r="A32" s="245" t="s">
        <v>297</v>
      </c>
      <c r="B32" s="246"/>
      <c r="C32" s="188" t="s">
        <v>310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298</v>
      </c>
      <c r="B33" s="252"/>
      <c r="C33" s="188" t="s">
        <v>311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299</v>
      </c>
      <c r="B34" s="252"/>
      <c r="C34" s="188" t="s">
        <v>312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300</v>
      </c>
      <c r="B35" s="252"/>
      <c r="C35" s="201" t="s">
        <v>313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314</v>
      </c>
      <c r="B36" s="252"/>
      <c r="C36" s="201" t="s">
        <v>315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316</v>
      </c>
      <c r="B37" s="262"/>
      <c r="C37" s="222" t="s">
        <v>317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284</v>
      </c>
      <c r="B41" s="158"/>
      <c r="C41" s="155"/>
      <c r="D41" s="155"/>
      <c r="E41" s="155"/>
      <c r="F41" s="155"/>
      <c r="G41" s="156" t="s">
        <v>318</v>
      </c>
      <c r="H41" s="157" t="s">
        <v>284</v>
      </c>
      <c r="I41" s="158"/>
      <c r="J41" s="155"/>
      <c r="K41" s="155"/>
      <c r="L41" s="155"/>
      <c r="M41" s="155"/>
      <c r="Q41" s="156" t="s">
        <v>319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320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321</v>
      </c>
      <c r="B47" s="277"/>
      <c r="C47" s="277"/>
      <c r="D47" s="277"/>
      <c r="E47" s="277"/>
      <c r="F47" s="277"/>
      <c r="G47" s="278"/>
      <c r="H47" s="279" t="s">
        <v>322</v>
      </c>
      <c r="I47" s="280" t="s">
        <v>323</v>
      </c>
      <c r="J47" s="281"/>
      <c r="K47" s="280" t="s">
        <v>324</v>
      </c>
      <c r="L47" s="281"/>
      <c r="M47" s="280" t="s">
        <v>325</v>
      </c>
      <c r="N47" s="281"/>
      <c r="O47" s="280" t="s">
        <v>326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327</v>
      </c>
      <c r="B49" s="289" t="s">
        <v>328</v>
      </c>
      <c r="C49" s="290" t="s">
        <v>84</v>
      </c>
      <c r="D49" s="291" t="s">
        <v>329</v>
      </c>
      <c r="E49" s="292" t="s">
        <v>330</v>
      </c>
      <c r="F49" s="292" t="s">
        <v>331</v>
      </c>
      <c r="G49" s="292" t="s">
        <v>332</v>
      </c>
      <c r="H49" s="293"/>
      <c r="I49" s="288" t="s">
        <v>333</v>
      </c>
      <c r="J49" s="288" t="s">
        <v>334</v>
      </c>
      <c r="K49" s="294" t="s">
        <v>333</v>
      </c>
      <c r="L49" s="295" t="s">
        <v>334</v>
      </c>
      <c r="M49" s="294" t="s">
        <v>333</v>
      </c>
      <c r="N49" s="295" t="s">
        <v>334</v>
      </c>
      <c r="O49" s="294" t="s">
        <v>333</v>
      </c>
      <c r="P49" s="295" t="s">
        <v>334</v>
      </c>
      <c r="Q49" s="296" t="s">
        <v>335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336</v>
      </c>
      <c r="B51" s="307" t="s">
        <v>336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337</v>
      </c>
      <c r="B52" s="315" t="s">
        <v>338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339</v>
      </c>
      <c r="B53" s="315" t="s">
        <v>340</v>
      </c>
      <c r="C53" s="316" t="s">
        <v>91</v>
      </c>
      <c r="D53" s="317">
        <v>9</v>
      </c>
      <c r="E53" s="317">
        <v>1</v>
      </c>
      <c r="F53" s="318" t="s">
        <v>92</v>
      </c>
      <c r="G53" s="319"/>
      <c r="H53" s="302"/>
      <c r="I53" s="319"/>
      <c r="J53" s="319"/>
      <c r="K53" s="320"/>
      <c r="L53" s="321"/>
      <c r="M53" s="320"/>
      <c r="N53" s="321"/>
      <c r="O53" s="320" t="s">
        <v>145</v>
      </c>
      <c r="P53" s="321">
        <v>1</v>
      </c>
      <c r="Q53" s="319">
        <v>1</v>
      </c>
    </row>
    <row r="54" spans="1:17" ht="22.5">
      <c r="A54" s="314" t="s">
        <v>341</v>
      </c>
      <c r="B54" s="315" t="s">
        <v>342</v>
      </c>
      <c r="C54" s="322" t="s">
        <v>94</v>
      </c>
      <c r="D54" s="317">
        <v>8</v>
      </c>
      <c r="E54" s="317">
        <v>1</v>
      </c>
      <c r="F54" s="318" t="s">
        <v>92</v>
      </c>
      <c r="G54" s="319"/>
      <c r="H54" s="302"/>
      <c r="I54" s="319"/>
      <c r="J54" s="319"/>
      <c r="K54" s="320"/>
      <c r="L54" s="321"/>
      <c r="M54" s="320"/>
      <c r="N54" s="321">
        <v>1</v>
      </c>
      <c r="O54" s="320" t="s">
        <v>147</v>
      </c>
      <c r="P54" s="321">
        <v>2</v>
      </c>
      <c r="Q54" s="319">
        <v>1</v>
      </c>
    </row>
    <row r="55" spans="1:17" ht="33.75">
      <c r="A55" s="314" t="s">
        <v>343</v>
      </c>
      <c r="B55" s="315" t="s">
        <v>344</v>
      </c>
      <c r="C55" s="322" t="s">
        <v>96</v>
      </c>
      <c r="D55" s="317">
        <v>7</v>
      </c>
      <c r="E55" s="317">
        <v>87</v>
      </c>
      <c r="F55" s="318" t="s">
        <v>97</v>
      </c>
      <c r="G55" s="319"/>
      <c r="H55" s="302"/>
      <c r="I55" s="319" t="s">
        <v>155</v>
      </c>
      <c r="J55" s="319">
        <v>1</v>
      </c>
      <c r="K55" s="320" t="s">
        <v>345</v>
      </c>
      <c r="L55" s="321">
        <v>4</v>
      </c>
      <c r="M55" s="320" t="s">
        <v>346</v>
      </c>
      <c r="N55" s="321">
        <v>3</v>
      </c>
      <c r="O55" s="320" t="s">
        <v>347</v>
      </c>
      <c r="P55" s="321">
        <v>2</v>
      </c>
      <c r="Q55" s="319">
        <v>7</v>
      </c>
    </row>
    <row r="56" spans="1:17" ht="33.75">
      <c r="A56" s="314" t="s">
        <v>348</v>
      </c>
      <c r="B56" s="315" t="s">
        <v>349</v>
      </c>
      <c r="C56" s="322" t="s">
        <v>99</v>
      </c>
      <c r="D56" s="317">
        <v>6</v>
      </c>
      <c r="E56" s="317">
        <v>1</v>
      </c>
      <c r="F56" s="318" t="s">
        <v>92</v>
      </c>
      <c r="G56" s="319"/>
      <c r="H56" s="302"/>
      <c r="I56" s="319"/>
      <c r="J56" s="319">
        <v>1</v>
      </c>
      <c r="K56" s="320" t="s">
        <v>148</v>
      </c>
      <c r="L56" s="321">
        <v>4</v>
      </c>
      <c r="M56" s="320"/>
      <c r="N56" s="321">
        <v>3</v>
      </c>
      <c r="O56" s="320"/>
      <c r="P56" s="321">
        <v>2</v>
      </c>
      <c r="Q56" s="319">
        <v>1</v>
      </c>
    </row>
    <row r="57" spans="1:17" ht="22.5">
      <c r="A57" s="314" t="s">
        <v>350</v>
      </c>
      <c r="B57" s="315" t="s">
        <v>351</v>
      </c>
      <c r="C57" s="316" t="s">
        <v>101</v>
      </c>
      <c r="D57" s="317">
        <v>5</v>
      </c>
      <c r="E57" s="317">
        <v>1</v>
      </c>
      <c r="F57" s="318" t="s">
        <v>92</v>
      </c>
      <c r="G57" s="319"/>
      <c r="H57" s="302"/>
      <c r="I57" s="319"/>
      <c r="J57" s="319"/>
      <c r="K57" s="320"/>
      <c r="L57" s="321"/>
      <c r="M57" s="320" t="s">
        <v>149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352</v>
      </c>
      <c r="B58" s="315" t="s">
        <v>353</v>
      </c>
      <c r="C58" s="316" t="s">
        <v>103</v>
      </c>
      <c r="D58" s="317">
        <v>4</v>
      </c>
      <c r="E58" s="317">
        <v>1</v>
      </c>
      <c r="F58" s="318" t="s">
        <v>92</v>
      </c>
      <c r="G58" s="319"/>
      <c r="H58" s="302"/>
      <c r="I58" s="319"/>
      <c r="J58" s="319"/>
      <c r="K58" s="320"/>
      <c r="L58" s="321"/>
      <c r="M58" s="320"/>
      <c r="N58" s="321">
        <v>1</v>
      </c>
      <c r="O58" s="320"/>
      <c r="P58" s="321">
        <v>2</v>
      </c>
      <c r="Q58" s="319">
        <v>0</v>
      </c>
    </row>
    <row r="59" spans="1:17" ht="22.5">
      <c r="A59" s="314" t="s">
        <v>354</v>
      </c>
      <c r="B59" s="315" t="s">
        <v>355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356</v>
      </c>
      <c r="B60" s="315" t="s">
        <v>357</v>
      </c>
      <c r="C60" s="316" t="s">
        <v>107</v>
      </c>
      <c r="D60" s="317">
        <v>2</v>
      </c>
      <c r="E60" s="317">
        <v>2</v>
      </c>
      <c r="F60" s="318" t="s">
        <v>92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/>
      <c r="P60" s="321">
        <v>2</v>
      </c>
      <c r="Q60" s="319">
        <v>0</v>
      </c>
    </row>
    <row r="61" spans="1:17" ht="12.75">
      <c r="A61" s="314" t="s">
        <v>358</v>
      </c>
      <c r="B61" s="315" t="s">
        <v>358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359</v>
      </c>
      <c r="B62" s="324" t="s">
        <v>360</v>
      </c>
      <c r="C62" s="325" t="s">
        <v>112</v>
      </c>
      <c r="D62" s="326">
        <v>0</v>
      </c>
      <c r="E62" s="326">
        <v>6</v>
      </c>
      <c r="F62" s="327" t="s">
        <v>97</v>
      </c>
      <c r="G62" s="328"/>
      <c r="H62" s="302"/>
      <c r="I62" s="328"/>
      <c r="J62" s="328">
        <v>1</v>
      </c>
      <c r="K62" s="329" t="s">
        <v>154</v>
      </c>
      <c r="L62" s="330">
        <v>4</v>
      </c>
      <c r="M62" s="329"/>
      <c r="N62" s="330">
        <v>3</v>
      </c>
      <c r="O62" s="329"/>
      <c r="P62" s="330">
        <v>2</v>
      </c>
      <c r="Q62" s="328">
        <v>1</v>
      </c>
    </row>
    <row r="63" spans="8:16" ht="27.75" customHeight="1" thickBot="1">
      <c r="H63" s="331" t="s">
        <v>335</v>
      </c>
      <c r="I63" s="332">
        <v>1</v>
      </c>
      <c r="J63" s="333"/>
      <c r="K63" s="332">
        <v>4</v>
      </c>
      <c r="L63" s="333"/>
      <c r="M63" s="332">
        <v>3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8227-1CFA-4E5D-85B4-C6DC632113C9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281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26096</v>
      </c>
      <c r="G23" s="36">
        <v>853982</v>
      </c>
      <c r="H23" s="36">
        <v>6441835</v>
      </c>
      <c r="I23" s="36">
        <v>145</v>
      </c>
      <c r="J23" s="36" t="s">
        <v>59</v>
      </c>
      <c r="K23" s="35">
        <v>853971.0324357598</v>
      </c>
      <c r="L23" s="35">
        <v>6442061.303251393</v>
      </c>
      <c r="M23" s="35">
        <v>853997.7048834404</v>
      </c>
      <c r="N23" s="35">
        <v>6441906.42818536</v>
      </c>
      <c r="O23" s="36">
        <v>12.8</v>
      </c>
      <c r="P23" s="36">
        <v>170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282</v>
      </c>
      <c r="B26" s="42" t="s">
        <v>283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8.51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>
        <v>1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92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87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92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92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92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2</v>
      </c>
      <c r="I48" s="80" t="s">
        <v>92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6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91</v>
      </c>
      <c r="E66" s="80" t="s">
        <v>124</v>
      </c>
      <c r="F66" s="80" t="s">
        <v>146</v>
      </c>
      <c r="G66" s="80">
        <v>90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94</v>
      </c>
      <c r="E67" s="80" t="s">
        <v>124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99</v>
      </c>
      <c r="E68" s="80" t="s">
        <v>134</v>
      </c>
      <c r="F68" s="80" t="s">
        <v>146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101</v>
      </c>
      <c r="E69" s="80" t="s">
        <v>129</v>
      </c>
      <c r="F69" s="80" t="s">
        <v>146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129</v>
      </c>
      <c r="F71" s="80" t="s">
        <v>151</v>
      </c>
      <c r="G71" s="83">
        <v>15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124</v>
      </c>
      <c r="F72" s="80" t="s">
        <v>151</v>
      </c>
      <c r="G72" s="83">
        <v>20</v>
      </c>
      <c r="H72" s="80"/>
      <c r="I72" s="80">
        <v>3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134</v>
      </c>
      <c r="F73" s="80" t="s">
        <v>151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139</v>
      </c>
      <c r="F74" s="80" t="s">
        <v>156</v>
      </c>
      <c r="G74" s="83">
        <v>25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134</v>
      </c>
      <c r="F75" s="80" t="s">
        <v>156</v>
      </c>
      <c r="G75" s="83">
        <v>25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129</v>
      </c>
      <c r="F76" s="80" t="s">
        <v>156</v>
      </c>
      <c r="G76" s="83">
        <v>80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124</v>
      </c>
      <c r="F77" s="80" t="s">
        <v>156</v>
      </c>
      <c r="G77" s="83">
        <v>10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3</v>
      </c>
      <c r="F88" s="83">
        <v>6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13</v>
      </c>
      <c r="G89" s="83">
        <v>10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6</v>
      </c>
      <c r="F91" s="83">
        <v>10</v>
      </c>
      <c r="G91" s="83">
        <v>9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3</v>
      </c>
      <c r="F92" s="83">
        <v>20</v>
      </c>
      <c r="G92" s="83">
        <v>39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>
        <v>3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/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/>
      <c r="F96" s="83">
        <v>1</v>
      </c>
      <c r="G96" s="83">
        <v>3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/>
      <c r="F97" s="83">
        <v>1</v>
      </c>
      <c r="G97" s="83">
        <v>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/>
      <c r="F98" s="83">
        <v>2</v>
      </c>
      <c r="G98" s="83">
        <v>5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7</v>
      </c>
      <c r="F100" s="83">
        <v>7</v>
      </c>
      <c r="G100" s="83">
        <v>11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/>
      <c r="F101" s="83">
        <v>6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76</v>
      </c>
      <c r="F102" s="83">
        <v>18</v>
      </c>
      <c r="G102" s="83">
        <v>34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8</v>
      </c>
      <c r="F103" s="83">
        <v>3</v>
      </c>
      <c r="G103" s="83">
        <v>13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43</v>
      </c>
      <c r="F104" s="83">
        <v>46</v>
      </c>
      <c r="G104" s="83">
        <v>39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/>
      <c r="F105" s="83"/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25</v>
      </c>
      <c r="F106" s="83">
        <v>35</v>
      </c>
      <c r="G106" s="83">
        <v>21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/>
      <c r="F107" s="83">
        <v>4</v>
      </c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1</v>
      </c>
      <c r="F108" s="83">
        <v>1</v>
      </c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3</v>
      </c>
      <c r="F109" s="83"/>
      <c r="G109" s="83">
        <v>4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/>
      <c r="F110" s="83"/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/>
      <c r="F111" s="83"/>
      <c r="G111" s="83">
        <v>1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2</v>
      </c>
      <c r="F112" s="83">
        <v>1</v>
      </c>
      <c r="G112" s="83">
        <v>17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/>
      <c r="F114" s="83">
        <v>6</v>
      </c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39</v>
      </c>
      <c r="F115" s="83">
        <v>56</v>
      </c>
      <c r="G115" s="83">
        <v>52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13</v>
      </c>
      <c r="F116" s="83">
        <v>17</v>
      </c>
      <c r="G116" s="83">
        <v>26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4</v>
      </c>
      <c r="F117" s="83">
        <v>4</v>
      </c>
      <c r="G117" s="83">
        <v>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5</v>
      </c>
      <c r="F118" s="83">
        <v>12</v>
      </c>
      <c r="G118" s="83">
        <v>1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4</v>
      </c>
      <c r="F119" s="83"/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6</v>
      </c>
      <c r="F120" s="83">
        <v>15</v>
      </c>
      <c r="G120" s="83">
        <v>9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/>
      <c r="F122" s="83"/>
      <c r="G122" s="83">
        <v>2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682</v>
      </c>
      <c r="F123" s="83">
        <v>562</v>
      </c>
      <c r="G123" s="83">
        <v>778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>
        <v>5</v>
      </c>
      <c r="F124" s="83">
        <v>4</v>
      </c>
      <c r="G124" s="83">
        <v>9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2</v>
      </c>
      <c r="F125" s="83">
        <v>7</v>
      </c>
      <c r="G125" s="83">
        <v>19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>
        <v>538</v>
      </c>
      <c r="F126" s="83">
        <v>25</v>
      </c>
      <c r="G126" s="83">
        <v>176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248</v>
      </c>
      <c r="D127" s="119" t="s">
        <v>249</v>
      </c>
      <c r="E127" s="83">
        <v>1</v>
      </c>
      <c r="F127" s="83">
        <v>3</v>
      </c>
      <c r="G127" s="83">
        <v>1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>
        <v>1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>
        <v>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>
        <v>4</v>
      </c>
      <c r="F130" s="83">
        <v>41</v>
      </c>
      <c r="G130" s="83">
        <v>18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/>
      <c r="F131" s="83">
        <v>1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258</v>
      </c>
      <c r="D132" s="119" t="s">
        <v>259</v>
      </c>
      <c r="E132" s="83">
        <v>1556</v>
      </c>
      <c r="F132" s="83">
        <v>682</v>
      </c>
      <c r="G132" s="83">
        <v>230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260</v>
      </c>
      <c r="D133" s="119" t="s">
        <v>261</v>
      </c>
      <c r="E133" s="83" t="s">
        <v>262</v>
      </c>
      <c r="F133" s="83" t="s">
        <v>262</v>
      </c>
      <c r="G133" s="83" t="s">
        <v>262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263</v>
      </c>
      <c r="D134" s="119" t="s">
        <v>264</v>
      </c>
      <c r="E134" s="83" t="s">
        <v>262</v>
      </c>
      <c r="F134" s="83" t="s">
        <v>262</v>
      </c>
      <c r="G134" s="83" t="s">
        <v>262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265</v>
      </c>
      <c r="D135" s="119" t="s">
        <v>266</v>
      </c>
      <c r="E135" s="83">
        <v>5</v>
      </c>
      <c r="F135" s="83">
        <v>1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267</v>
      </c>
      <c r="D136" s="119" t="s">
        <v>268</v>
      </c>
      <c r="E136" s="83">
        <v>1</v>
      </c>
      <c r="F136" s="83">
        <v>2</v>
      </c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269</v>
      </c>
      <c r="D137" s="119" t="s">
        <v>270</v>
      </c>
      <c r="E137" s="83"/>
      <c r="F137" s="83"/>
      <c r="G137" s="83">
        <v>2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271</v>
      </c>
      <c r="D138" s="119" t="s">
        <v>272</v>
      </c>
      <c r="E138" s="83">
        <v>4</v>
      </c>
      <c r="F138" s="83">
        <v>14</v>
      </c>
      <c r="G138" s="83">
        <v>3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 t="s">
        <v>273</v>
      </c>
      <c r="D139" s="119" t="s">
        <v>274</v>
      </c>
      <c r="E139" s="83">
        <v>19</v>
      </c>
      <c r="F139" s="83">
        <v>14</v>
      </c>
      <c r="G139" s="83">
        <v>19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 t="s">
        <v>275</v>
      </c>
      <c r="D140" s="119" t="s">
        <v>276</v>
      </c>
      <c r="E140" s="83">
        <v>7</v>
      </c>
      <c r="F140" s="83">
        <v>1</v>
      </c>
      <c r="G140" s="83">
        <v>10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 t="s">
        <v>277</v>
      </c>
      <c r="D141" s="119" t="s">
        <v>278</v>
      </c>
      <c r="E141" s="83">
        <v>2</v>
      </c>
      <c r="F141" s="83">
        <v>1</v>
      </c>
      <c r="G141" s="83">
        <v>1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 t="s">
        <v>279</v>
      </c>
      <c r="D142" s="119" t="s">
        <v>280</v>
      </c>
      <c r="E142" s="83" t="s">
        <v>262</v>
      </c>
      <c r="F142" s="83" t="s">
        <v>262</v>
      </c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2019-04-05T09:04:10Z</dcterms:created>
  <dcterms:modified xsi:type="dcterms:W3CDTF">2019-04-05T09:05:47Z</dcterms:modified>
  <cp:category/>
  <cp:version/>
  <cp:contentType/>
  <cp:contentStatus/>
</cp:coreProperties>
</file>